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1"/>
  </bookViews>
  <sheets>
    <sheet name="4月" sheetId="2" r:id="rId1"/>
    <sheet name="5月" sheetId="3" r:id="rId2"/>
    <sheet name="6月" sheetId="4" r:id="rId3"/>
    <sheet name="7月" sheetId="5" r:id="rId4"/>
    <sheet name="8月" sheetId="6" r:id="rId5"/>
    <sheet name="9月" sheetId="7" r:id="rId6"/>
    <sheet name="10月" sheetId="8" r:id="rId7"/>
    <sheet name="11月" sheetId="9" r:id="rId8"/>
    <sheet name="12月" sheetId="10" r:id="rId9"/>
    <sheet name="1月" sheetId="11" r:id="rId10"/>
    <sheet name="2月" sheetId="12" r:id="rId11"/>
    <sheet name="3月" sheetId="13" r:id="rId12"/>
  </sheets>
  <externalReferences>
    <externalReference r:id="rId13"/>
    <externalReference r:id="rId14"/>
    <externalReference r:id="rId15"/>
  </externalReferences>
  <definedNames>
    <definedName name="_xlnm.Print_Area" localSheetId="6">'10月'!$A$1:$AH$59</definedName>
    <definedName name="_xlnm.Print_Area" localSheetId="7">'11月'!$A$1:$AH$59</definedName>
    <definedName name="_xlnm.Print_Area" localSheetId="8">'12月'!$A$1:$AH$59</definedName>
    <definedName name="_xlnm.Print_Area" localSheetId="9">'1月'!$A$1:$AH$59</definedName>
    <definedName name="_xlnm.Print_Area" localSheetId="10">'2月'!$A$1:$AH$59</definedName>
    <definedName name="_xlnm.Print_Area" localSheetId="11">'3月'!$A$1:$AH$59</definedName>
    <definedName name="_xlnm.Print_Area" localSheetId="0">'4月'!$A$1:$AH$59</definedName>
    <definedName name="_xlnm.Print_Area" localSheetId="1">'5月'!$A$1:$AH$59</definedName>
    <definedName name="_xlnm.Print_Area" localSheetId="2">'6月'!$A$1:$AH$59</definedName>
    <definedName name="_xlnm.Print_Area" localSheetId="3">'7月'!$A$1:$AH$59</definedName>
    <definedName name="_xlnm.Print_Area" localSheetId="4">'8月'!$A$1:$AH$59</definedName>
    <definedName name="_xlnm.Print_Area" localSheetId="5">'9月'!$A$1:$AH$59</definedName>
    <definedName name="祝日" localSheetId="6">[1]!テーブル1[#Data]</definedName>
    <definedName name="祝日" localSheetId="7">[1]!テーブル1[#Data]</definedName>
    <definedName name="祝日" localSheetId="8">[1]!テーブル1[#Data]</definedName>
    <definedName name="祝日" localSheetId="9">[1]!テーブル1[#Data]</definedName>
    <definedName name="祝日" localSheetId="10">[1]!テーブル1[#Data]</definedName>
    <definedName name="祝日" localSheetId="11">[1]!テーブル1[#Data]</definedName>
    <definedName name="祝日" localSheetId="0">[2]!テーブル1[#Data]</definedName>
    <definedName name="祝日" localSheetId="1">[2]!テーブル1[#Data]</definedName>
    <definedName name="祝日" localSheetId="2">[3]!テーブル1[#Data]</definedName>
    <definedName name="祝日" localSheetId="3">[1]!テーブル1[#Data]</definedName>
    <definedName name="祝日" localSheetId="4">[1]!テーブル1[#Data]</definedName>
    <definedName name="祝日" localSheetId="5">[1]!テーブル1[#Data]</definedName>
    <definedName name="祝日">[2]!テーブル1[#Data]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" i="13" l="1"/>
  <c r="AM9" i="3" l="1"/>
  <c r="AM9" i="4"/>
  <c r="AM9" i="8"/>
  <c r="AM9" i="9"/>
  <c r="AM9" i="10"/>
  <c r="AM9" i="11"/>
  <c r="AM9" i="12"/>
  <c r="AM9" i="13"/>
  <c r="AM9" i="2"/>
  <c r="AM32" i="6"/>
  <c r="AK32" i="6" s="1"/>
  <c r="AM36" i="6"/>
  <c r="AK36" i="6" s="1"/>
  <c r="AM40" i="6"/>
  <c r="AK40" i="6" s="1"/>
  <c r="AM44" i="6"/>
  <c r="AK44" i="6" s="1"/>
  <c r="AM33" i="7"/>
  <c r="AM37" i="7"/>
  <c r="AM41" i="7"/>
  <c r="AM31" i="7"/>
  <c r="AL31" i="2"/>
  <c r="AL35" i="2"/>
  <c r="AL39" i="2"/>
  <c r="AL43" i="2"/>
  <c r="AL47" i="2"/>
  <c r="AL51" i="2"/>
  <c r="AL30" i="6"/>
  <c r="AL34" i="6"/>
  <c r="AL38" i="6"/>
  <c r="AL42" i="6"/>
  <c r="AL46" i="6"/>
  <c r="AL31" i="8"/>
  <c r="AL35" i="8"/>
  <c r="AL39" i="8"/>
  <c r="AL43" i="8"/>
  <c r="AL47" i="8"/>
  <c r="AL51" i="8"/>
  <c r="AL35" i="9"/>
  <c r="AL51" i="9"/>
  <c r="AL31" i="10"/>
  <c r="AL35" i="10"/>
  <c r="AL39" i="10"/>
  <c r="AL43" i="10"/>
  <c r="AL47" i="10"/>
  <c r="AL51" i="10"/>
  <c r="AL30" i="11"/>
  <c r="AL34" i="11"/>
  <c r="AL38" i="11"/>
  <c r="AL42" i="11"/>
  <c r="AL46" i="11"/>
  <c r="AL50" i="11"/>
  <c r="AL54" i="11"/>
  <c r="AL28" i="12"/>
  <c r="AL30" i="12"/>
  <c r="AL32" i="12"/>
  <c r="AL34" i="12"/>
  <c r="AL36" i="12"/>
  <c r="AL38" i="12"/>
  <c r="AL40" i="12"/>
  <c r="AL42" i="12"/>
  <c r="AL44" i="12"/>
  <c r="AL46" i="12"/>
  <c r="AL48" i="12"/>
  <c r="AL50" i="12"/>
  <c r="AL52" i="12"/>
  <c r="AL54" i="12"/>
  <c r="AL30" i="13"/>
  <c r="AL34" i="13"/>
  <c r="AL38" i="13"/>
  <c r="AL42" i="13"/>
  <c r="AL46" i="13"/>
  <c r="AL50" i="13"/>
  <c r="AL54" i="13"/>
  <c r="AL27" i="4"/>
  <c r="AL27" i="5"/>
  <c r="AL27" i="10"/>
  <c r="AL56" i="2"/>
  <c r="AL57" i="2"/>
  <c r="AL58" i="2"/>
  <c r="AL56" i="3"/>
  <c r="AL57" i="3"/>
  <c r="AL58" i="3"/>
  <c r="AL56" i="4"/>
  <c r="AL57" i="4"/>
  <c r="AL58" i="4"/>
  <c r="AL56" i="5"/>
  <c r="AL57" i="5"/>
  <c r="AL58" i="5"/>
  <c r="AL56" i="6"/>
  <c r="AL57" i="6"/>
  <c r="AL58" i="6"/>
  <c r="AL56" i="7"/>
  <c r="AL57" i="7"/>
  <c r="AL58" i="7"/>
  <c r="AL56" i="8"/>
  <c r="AL57" i="8"/>
  <c r="AL58" i="8"/>
  <c r="AL56" i="9"/>
  <c r="AL57" i="9"/>
  <c r="AL58" i="9"/>
  <c r="AL56" i="10"/>
  <c r="AL57" i="10"/>
  <c r="AL58" i="10"/>
  <c r="AL56" i="11"/>
  <c r="AL57" i="11"/>
  <c r="AL58" i="11"/>
  <c r="AL56" i="12"/>
  <c r="AL57" i="12"/>
  <c r="AL58" i="12"/>
  <c r="AL56" i="13"/>
  <c r="AL57" i="13"/>
  <c r="AL58" i="13"/>
  <c r="AL55" i="2"/>
  <c r="AL55" i="3"/>
  <c r="AL55" i="4"/>
  <c r="AL55" i="5"/>
  <c r="AL55" i="6"/>
  <c r="AL55" i="7"/>
  <c r="AL55" i="8"/>
  <c r="AL55" i="9"/>
  <c r="AL55" i="10"/>
  <c r="AL55" i="11"/>
  <c r="AL55" i="12"/>
  <c r="AL55" i="13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12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25" i="8"/>
  <c r="AL26" i="8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12" i="12"/>
  <c r="AL13" i="12"/>
  <c r="AL14" i="12"/>
  <c r="AL15" i="12"/>
  <c r="AL16" i="12"/>
  <c r="AL17" i="12"/>
  <c r="AL18" i="12"/>
  <c r="AL19" i="12"/>
  <c r="AL20" i="12"/>
  <c r="AL21" i="12"/>
  <c r="AL22" i="12"/>
  <c r="AL23" i="12"/>
  <c r="AL24" i="12"/>
  <c r="AL25" i="12"/>
  <c r="AL26" i="12"/>
  <c r="AL12" i="13"/>
  <c r="AL13" i="13"/>
  <c r="AL14" i="13"/>
  <c r="AL15" i="13"/>
  <c r="AL16" i="13"/>
  <c r="AL17" i="13"/>
  <c r="AL18" i="13"/>
  <c r="AL19" i="13"/>
  <c r="AL20" i="13"/>
  <c r="AL21" i="13"/>
  <c r="AL22" i="13"/>
  <c r="AL23" i="13"/>
  <c r="AL24" i="13"/>
  <c r="AL25" i="13"/>
  <c r="AL26" i="13"/>
  <c r="AL11" i="2"/>
  <c r="AL11" i="3"/>
  <c r="AL11" i="4"/>
  <c r="AL11" i="5"/>
  <c r="AL11" i="6"/>
  <c r="AL11" i="7"/>
  <c r="AL11" i="8"/>
  <c r="AL11" i="9"/>
  <c r="AL11" i="10"/>
  <c r="AL11" i="11"/>
  <c r="AL11" i="12"/>
  <c r="AL11" i="13"/>
  <c r="AK34" i="3"/>
  <c r="AK38" i="3"/>
  <c r="AK50" i="3"/>
  <c r="AK27" i="4"/>
  <c r="AK9" i="4" s="1"/>
  <c r="AK31" i="4"/>
  <c r="AK35" i="4"/>
  <c r="AK39" i="4"/>
  <c r="AK43" i="4"/>
  <c r="AK47" i="4"/>
  <c r="AK51" i="4"/>
  <c r="AK29" i="5"/>
  <c r="AK47" i="5"/>
  <c r="AK51" i="5"/>
  <c r="AK29" i="7"/>
  <c r="AK47" i="7"/>
  <c r="AK51" i="7"/>
  <c r="AK29" i="8"/>
  <c r="AK33" i="8"/>
  <c r="AK37" i="8"/>
  <c r="AK41" i="8"/>
  <c r="AK45" i="8"/>
  <c r="AK49" i="8"/>
  <c r="AK53" i="8"/>
  <c r="AK42" i="9"/>
  <c r="AK29" i="10"/>
  <c r="AK33" i="10"/>
  <c r="AK37" i="10"/>
  <c r="AK41" i="10"/>
  <c r="AK45" i="10"/>
  <c r="AK49" i="10"/>
  <c r="AK53" i="10"/>
  <c r="AK28" i="11"/>
  <c r="AK32" i="11"/>
  <c r="AK36" i="11"/>
  <c r="AK40" i="11"/>
  <c r="AK44" i="11"/>
  <c r="AK48" i="11"/>
  <c r="AK52" i="11"/>
  <c r="AK28" i="12"/>
  <c r="AK29" i="12"/>
  <c r="AK32" i="12"/>
  <c r="AK33" i="12"/>
  <c r="AK36" i="12"/>
  <c r="AK37" i="12"/>
  <c r="AK40" i="12"/>
  <c r="AK41" i="12"/>
  <c r="AK44" i="12"/>
  <c r="AK45" i="12"/>
  <c r="AK48" i="12"/>
  <c r="AK49" i="12"/>
  <c r="AK52" i="12"/>
  <c r="AK53" i="12"/>
  <c r="AK30" i="13"/>
  <c r="AK34" i="13"/>
  <c r="AK38" i="13"/>
  <c r="AK42" i="13"/>
  <c r="AK46" i="13"/>
  <c r="AK50" i="13"/>
  <c r="AK54" i="11"/>
  <c r="AK54" i="12"/>
  <c r="AI12" i="2"/>
  <c r="AJ12" i="2"/>
  <c r="AI13" i="2"/>
  <c r="AJ13" i="2"/>
  <c r="AI14" i="2"/>
  <c r="AJ14" i="2"/>
  <c r="AI15" i="2"/>
  <c r="AJ15" i="2"/>
  <c r="AI16" i="2"/>
  <c r="AJ16" i="2"/>
  <c r="AI17" i="2"/>
  <c r="AJ17" i="2"/>
  <c r="AI18" i="2"/>
  <c r="AJ18" i="2"/>
  <c r="AI19" i="2"/>
  <c r="AJ19" i="2"/>
  <c r="AI20" i="2"/>
  <c r="AJ20" i="2"/>
  <c r="AI21" i="2"/>
  <c r="AJ21" i="2"/>
  <c r="AI22" i="2"/>
  <c r="AJ22" i="2"/>
  <c r="AI23" i="2"/>
  <c r="AJ23" i="2"/>
  <c r="AI24" i="2"/>
  <c r="AJ24" i="2"/>
  <c r="AI25" i="2"/>
  <c r="AJ25" i="2"/>
  <c r="AI26" i="2"/>
  <c r="AJ26" i="2"/>
  <c r="AI27" i="2"/>
  <c r="AJ27" i="2"/>
  <c r="AL27" i="2" s="1"/>
  <c r="AI28" i="2"/>
  <c r="AJ28" i="2"/>
  <c r="AL28" i="2" s="1"/>
  <c r="AI29" i="2"/>
  <c r="AJ29" i="2"/>
  <c r="AL29" i="2" s="1"/>
  <c r="AI30" i="2"/>
  <c r="AJ30" i="2"/>
  <c r="AK30" i="2" s="1"/>
  <c r="AI31" i="2"/>
  <c r="AJ31" i="2"/>
  <c r="AK31" i="2" s="1"/>
  <c r="AI32" i="2"/>
  <c r="AJ32" i="2"/>
  <c r="AL32" i="2" s="1"/>
  <c r="AI33" i="2"/>
  <c r="AJ33" i="2"/>
  <c r="AL33" i="2" s="1"/>
  <c r="AI34" i="2"/>
  <c r="AJ34" i="2"/>
  <c r="AK34" i="2" s="1"/>
  <c r="AI35" i="2"/>
  <c r="AJ35" i="2"/>
  <c r="AK35" i="2" s="1"/>
  <c r="AI36" i="2"/>
  <c r="AJ36" i="2"/>
  <c r="AL36" i="2" s="1"/>
  <c r="AI37" i="2"/>
  <c r="AJ37" i="2"/>
  <c r="AL37" i="2" s="1"/>
  <c r="AI38" i="2"/>
  <c r="AJ38" i="2"/>
  <c r="AK38" i="2" s="1"/>
  <c r="AI39" i="2"/>
  <c r="AJ39" i="2"/>
  <c r="AK39" i="2" s="1"/>
  <c r="AI40" i="2"/>
  <c r="AJ40" i="2"/>
  <c r="AL40" i="2" s="1"/>
  <c r="AI41" i="2"/>
  <c r="AJ41" i="2"/>
  <c r="AL41" i="2" s="1"/>
  <c r="AI42" i="2"/>
  <c r="AJ42" i="2"/>
  <c r="AK42" i="2" s="1"/>
  <c r="AI43" i="2"/>
  <c r="AJ43" i="2"/>
  <c r="AK43" i="2" s="1"/>
  <c r="AI44" i="2"/>
  <c r="AJ44" i="2"/>
  <c r="AL44" i="2" s="1"/>
  <c r="AI45" i="2"/>
  <c r="AJ45" i="2"/>
  <c r="AL45" i="2" s="1"/>
  <c r="AI46" i="2"/>
  <c r="AJ46" i="2"/>
  <c r="AK46" i="2" s="1"/>
  <c r="AI47" i="2"/>
  <c r="AJ47" i="2"/>
  <c r="AK47" i="2" s="1"/>
  <c r="AI48" i="2"/>
  <c r="AJ48" i="2"/>
  <c r="AL48" i="2" s="1"/>
  <c r="AI49" i="2"/>
  <c r="AJ49" i="2"/>
  <c r="AL49" i="2" s="1"/>
  <c r="AI50" i="2"/>
  <c r="AJ50" i="2"/>
  <c r="AK50" i="2" s="1"/>
  <c r="AI51" i="2"/>
  <c r="AJ51" i="2"/>
  <c r="AK51" i="2" s="1"/>
  <c r="AI52" i="2"/>
  <c r="AJ52" i="2"/>
  <c r="AL52" i="2" s="1"/>
  <c r="AI53" i="2"/>
  <c r="AJ53" i="2"/>
  <c r="AL53" i="2" s="1"/>
  <c r="AI54" i="2"/>
  <c r="AJ54" i="2"/>
  <c r="AL54" i="2" s="1"/>
  <c r="AI55" i="2"/>
  <c r="AJ55" i="2"/>
  <c r="AI56" i="2"/>
  <c r="AJ56" i="2"/>
  <c r="AI57" i="2"/>
  <c r="AJ57" i="2"/>
  <c r="AI58" i="2"/>
  <c r="AJ58" i="2"/>
  <c r="AI12" i="3"/>
  <c r="AJ12" i="3"/>
  <c r="AI13" i="3"/>
  <c r="AJ13" i="3"/>
  <c r="AI14" i="3"/>
  <c r="AJ14" i="3"/>
  <c r="AI15" i="3"/>
  <c r="AJ15" i="3"/>
  <c r="AI16" i="3"/>
  <c r="AJ16" i="3"/>
  <c r="AI17" i="3"/>
  <c r="AJ17" i="3"/>
  <c r="AI18" i="3"/>
  <c r="AJ18" i="3"/>
  <c r="AI19" i="3"/>
  <c r="AJ19" i="3"/>
  <c r="AI20" i="3"/>
  <c r="AJ20" i="3"/>
  <c r="AI21" i="3"/>
  <c r="AJ21" i="3"/>
  <c r="AI22" i="3"/>
  <c r="AJ22" i="3"/>
  <c r="AI23" i="3"/>
  <c r="AJ23" i="3"/>
  <c r="AI24" i="3"/>
  <c r="AJ24" i="3"/>
  <c r="AI25" i="3"/>
  <c r="AJ25" i="3"/>
  <c r="AI26" i="3"/>
  <c r="AJ26" i="3"/>
  <c r="AI27" i="3"/>
  <c r="AJ27" i="3"/>
  <c r="AK27" i="3" s="1"/>
  <c r="AI28" i="3"/>
  <c r="AJ28" i="3"/>
  <c r="AL28" i="3" s="1"/>
  <c r="AI29" i="3"/>
  <c r="AJ29" i="3"/>
  <c r="AL29" i="3" s="1"/>
  <c r="AI30" i="3"/>
  <c r="AJ30" i="3"/>
  <c r="AL30" i="3" s="1"/>
  <c r="AI31" i="3"/>
  <c r="AJ31" i="3"/>
  <c r="AK31" i="3" s="1"/>
  <c r="AI32" i="3"/>
  <c r="AJ32" i="3"/>
  <c r="AL32" i="3" s="1"/>
  <c r="AI33" i="3"/>
  <c r="AJ33" i="3"/>
  <c r="AL33" i="3" s="1"/>
  <c r="AI34" i="3"/>
  <c r="AJ34" i="3"/>
  <c r="AL34" i="3" s="1"/>
  <c r="AI35" i="3"/>
  <c r="AJ35" i="3"/>
  <c r="AK35" i="3" s="1"/>
  <c r="AI36" i="3"/>
  <c r="AJ36" i="3"/>
  <c r="AL36" i="3" s="1"/>
  <c r="AI37" i="3"/>
  <c r="AJ37" i="3"/>
  <c r="AL37" i="3" s="1"/>
  <c r="AI38" i="3"/>
  <c r="AJ38" i="3"/>
  <c r="AL38" i="3" s="1"/>
  <c r="AI39" i="3"/>
  <c r="AJ39" i="3"/>
  <c r="AK39" i="3" s="1"/>
  <c r="AI40" i="3"/>
  <c r="AJ40" i="3"/>
  <c r="AL40" i="3" s="1"/>
  <c r="AI41" i="3"/>
  <c r="AJ41" i="3"/>
  <c r="AL41" i="3" s="1"/>
  <c r="AI42" i="3"/>
  <c r="AJ42" i="3"/>
  <c r="AL42" i="3" s="1"/>
  <c r="AI43" i="3"/>
  <c r="AJ43" i="3"/>
  <c r="AK43" i="3" s="1"/>
  <c r="AI44" i="3"/>
  <c r="AJ44" i="3"/>
  <c r="AL44" i="3" s="1"/>
  <c r="AI45" i="3"/>
  <c r="AJ45" i="3"/>
  <c r="AL45" i="3" s="1"/>
  <c r="AI46" i="3"/>
  <c r="AJ46" i="3"/>
  <c r="AL46" i="3" s="1"/>
  <c r="AI47" i="3"/>
  <c r="AJ47" i="3"/>
  <c r="AK47" i="3" s="1"/>
  <c r="AI48" i="3"/>
  <c r="AJ48" i="3"/>
  <c r="AL48" i="3" s="1"/>
  <c r="AI49" i="3"/>
  <c r="AJ49" i="3"/>
  <c r="AL49" i="3" s="1"/>
  <c r="AI50" i="3"/>
  <c r="AJ50" i="3"/>
  <c r="AL50" i="3" s="1"/>
  <c r="AI51" i="3"/>
  <c r="AJ51" i="3"/>
  <c r="AK51" i="3" s="1"/>
  <c r="AI52" i="3"/>
  <c r="AJ52" i="3"/>
  <c r="AL52" i="3" s="1"/>
  <c r="AI53" i="3"/>
  <c r="AJ53" i="3"/>
  <c r="AL53" i="3" s="1"/>
  <c r="AI54" i="3"/>
  <c r="AJ54" i="3"/>
  <c r="AL54" i="3" s="1"/>
  <c r="AI55" i="3"/>
  <c r="AJ55" i="3"/>
  <c r="AI56" i="3"/>
  <c r="AJ56" i="3"/>
  <c r="AI57" i="3"/>
  <c r="AJ57" i="3"/>
  <c r="AI58" i="3"/>
  <c r="AJ58" i="3"/>
  <c r="AI12" i="4"/>
  <c r="AJ12" i="4"/>
  <c r="AI13" i="4"/>
  <c r="AJ13" i="4"/>
  <c r="AI14" i="4"/>
  <c r="AJ14" i="4"/>
  <c r="AI15" i="4"/>
  <c r="AJ15" i="4"/>
  <c r="AI16" i="4"/>
  <c r="AJ16" i="4"/>
  <c r="AI17" i="4"/>
  <c r="AJ17" i="4"/>
  <c r="AI18" i="4"/>
  <c r="AJ18" i="4"/>
  <c r="AI19" i="4"/>
  <c r="AJ19" i="4"/>
  <c r="AI20" i="4"/>
  <c r="AJ20" i="4"/>
  <c r="AI21" i="4"/>
  <c r="AJ21" i="4"/>
  <c r="AI22" i="4"/>
  <c r="AJ22" i="4"/>
  <c r="AI23" i="4"/>
  <c r="AJ23" i="4"/>
  <c r="AI24" i="4"/>
  <c r="AJ24" i="4"/>
  <c r="AI25" i="4"/>
  <c r="AJ25" i="4"/>
  <c r="AI26" i="4"/>
  <c r="AJ26" i="4"/>
  <c r="AI27" i="4"/>
  <c r="AJ27" i="4"/>
  <c r="AI28" i="4"/>
  <c r="AJ28" i="4"/>
  <c r="AK28" i="4" s="1"/>
  <c r="AI29" i="4"/>
  <c r="AJ29" i="4"/>
  <c r="AK29" i="4" s="1"/>
  <c r="AI30" i="4"/>
  <c r="AJ30" i="4"/>
  <c r="AK30" i="4" s="1"/>
  <c r="AI31" i="4"/>
  <c r="AJ31" i="4"/>
  <c r="AL31" i="4" s="1"/>
  <c r="AI32" i="4"/>
  <c r="AJ32" i="4"/>
  <c r="AK32" i="4" s="1"/>
  <c r="AI33" i="4"/>
  <c r="AJ33" i="4"/>
  <c r="AK33" i="4" s="1"/>
  <c r="AI34" i="4"/>
  <c r="AJ34" i="4"/>
  <c r="AK34" i="4" s="1"/>
  <c r="AI35" i="4"/>
  <c r="AJ35" i="4"/>
  <c r="AL35" i="4" s="1"/>
  <c r="AI36" i="4"/>
  <c r="AJ36" i="4"/>
  <c r="AK36" i="4" s="1"/>
  <c r="AI37" i="4"/>
  <c r="AJ37" i="4"/>
  <c r="AK37" i="4" s="1"/>
  <c r="AI38" i="4"/>
  <c r="AJ38" i="4"/>
  <c r="AK38" i="4" s="1"/>
  <c r="AI39" i="4"/>
  <c r="AJ39" i="4"/>
  <c r="AL39" i="4" s="1"/>
  <c r="AI40" i="4"/>
  <c r="AJ40" i="4"/>
  <c r="AK40" i="4" s="1"/>
  <c r="AI41" i="4"/>
  <c r="AJ41" i="4"/>
  <c r="AK41" i="4" s="1"/>
  <c r="AI42" i="4"/>
  <c r="AJ42" i="4"/>
  <c r="AK42" i="4" s="1"/>
  <c r="AI43" i="4"/>
  <c r="AJ43" i="4"/>
  <c r="AL43" i="4" s="1"/>
  <c r="AI44" i="4"/>
  <c r="AJ44" i="4"/>
  <c r="AK44" i="4" s="1"/>
  <c r="AI45" i="4"/>
  <c r="AJ45" i="4"/>
  <c r="AK45" i="4" s="1"/>
  <c r="AI46" i="4"/>
  <c r="AJ46" i="4"/>
  <c r="AK46" i="4" s="1"/>
  <c r="AI47" i="4"/>
  <c r="AJ47" i="4"/>
  <c r="AL47" i="4" s="1"/>
  <c r="AI48" i="4"/>
  <c r="AJ48" i="4"/>
  <c r="AK48" i="4" s="1"/>
  <c r="AI49" i="4"/>
  <c r="AJ49" i="4"/>
  <c r="AK49" i="4" s="1"/>
  <c r="AI50" i="4"/>
  <c r="AJ50" i="4"/>
  <c r="AK50" i="4" s="1"/>
  <c r="AI51" i="4"/>
  <c r="AJ51" i="4"/>
  <c r="AL51" i="4" s="1"/>
  <c r="AI52" i="4"/>
  <c r="AJ52" i="4"/>
  <c r="AK52" i="4" s="1"/>
  <c r="AI53" i="4"/>
  <c r="AJ53" i="4"/>
  <c r="AK53" i="4" s="1"/>
  <c r="AI54" i="4"/>
  <c r="AJ54" i="4"/>
  <c r="AK54" i="4" s="1"/>
  <c r="AI55" i="4"/>
  <c r="AJ55" i="4"/>
  <c r="AI56" i="4"/>
  <c r="AJ56" i="4"/>
  <c r="AI57" i="4"/>
  <c r="AJ57" i="4"/>
  <c r="AI58" i="4"/>
  <c r="AJ58" i="4"/>
  <c r="AI12" i="5"/>
  <c r="AJ12" i="5"/>
  <c r="AI13" i="5"/>
  <c r="AJ13" i="5"/>
  <c r="AI14" i="5"/>
  <c r="AJ14" i="5"/>
  <c r="AI15" i="5"/>
  <c r="AJ15" i="5"/>
  <c r="AI16" i="5"/>
  <c r="AJ16" i="5"/>
  <c r="AI17" i="5"/>
  <c r="AJ17" i="5"/>
  <c r="AI18" i="5"/>
  <c r="AJ18" i="5"/>
  <c r="AI19" i="5"/>
  <c r="AJ19" i="5"/>
  <c r="AI20" i="5"/>
  <c r="AJ20" i="5"/>
  <c r="AI21" i="5"/>
  <c r="AJ21" i="5"/>
  <c r="AI22" i="5"/>
  <c r="AJ22" i="5"/>
  <c r="AI23" i="5"/>
  <c r="AJ23" i="5"/>
  <c r="AI24" i="5"/>
  <c r="AJ24" i="5"/>
  <c r="AI25" i="5"/>
  <c r="AJ25" i="5"/>
  <c r="AI26" i="5"/>
  <c r="AJ26" i="5"/>
  <c r="AI27" i="5"/>
  <c r="AJ27" i="5"/>
  <c r="AK27" i="5" s="1"/>
  <c r="AI28" i="5"/>
  <c r="AJ28" i="5"/>
  <c r="AK28" i="5" s="1"/>
  <c r="AI29" i="5"/>
  <c r="AJ29" i="5"/>
  <c r="AL29" i="5" s="1"/>
  <c r="AI30" i="5"/>
  <c r="AJ30" i="5"/>
  <c r="AK30" i="5" s="1"/>
  <c r="AI31" i="5"/>
  <c r="AJ31" i="5"/>
  <c r="AM31" i="5" s="1"/>
  <c r="AI32" i="5"/>
  <c r="AJ32" i="5"/>
  <c r="AM32" i="5" s="1"/>
  <c r="AI33" i="5"/>
  <c r="AJ33" i="5"/>
  <c r="AI34" i="5"/>
  <c r="AJ34" i="5"/>
  <c r="AI35" i="5"/>
  <c r="AJ35" i="5"/>
  <c r="AM35" i="5" s="1"/>
  <c r="AI36" i="5"/>
  <c r="AJ36" i="5"/>
  <c r="AM36" i="5" s="1"/>
  <c r="AI37" i="5"/>
  <c r="AJ37" i="5"/>
  <c r="AI38" i="5"/>
  <c r="AJ38" i="5"/>
  <c r="AI39" i="5"/>
  <c r="AJ39" i="5"/>
  <c r="AM39" i="5" s="1"/>
  <c r="AI40" i="5"/>
  <c r="AJ40" i="5"/>
  <c r="AM40" i="5" s="1"/>
  <c r="AI41" i="5"/>
  <c r="AJ41" i="5"/>
  <c r="AI42" i="5"/>
  <c r="AJ42" i="5"/>
  <c r="AI43" i="5"/>
  <c r="AJ43" i="5"/>
  <c r="AM43" i="5" s="1"/>
  <c r="AI44" i="5"/>
  <c r="AJ44" i="5"/>
  <c r="AM44" i="5" s="1"/>
  <c r="AI45" i="5"/>
  <c r="AJ45" i="5"/>
  <c r="AL45" i="5" s="1"/>
  <c r="AI46" i="5"/>
  <c r="AJ46" i="5"/>
  <c r="AL46" i="5" s="1"/>
  <c r="AI47" i="5"/>
  <c r="AJ47" i="5"/>
  <c r="AL47" i="5" s="1"/>
  <c r="AI48" i="5"/>
  <c r="AJ48" i="5"/>
  <c r="AK48" i="5" s="1"/>
  <c r="AI49" i="5"/>
  <c r="AJ49" i="5"/>
  <c r="AL49" i="5" s="1"/>
  <c r="AI50" i="5"/>
  <c r="AJ50" i="5"/>
  <c r="AL50" i="5" s="1"/>
  <c r="AI51" i="5"/>
  <c r="AJ51" i="5"/>
  <c r="AL51" i="5" s="1"/>
  <c r="AI52" i="5"/>
  <c r="AJ52" i="5"/>
  <c r="AK52" i="5" s="1"/>
  <c r="AI53" i="5"/>
  <c r="AJ53" i="5"/>
  <c r="AL53" i="5" s="1"/>
  <c r="AI54" i="5"/>
  <c r="AJ54" i="5"/>
  <c r="AL54" i="5" s="1"/>
  <c r="AI55" i="5"/>
  <c r="AJ55" i="5"/>
  <c r="AI56" i="5"/>
  <c r="AJ56" i="5"/>
  <c r="AI57" i="5"/>
  <c r="AJ57" i="5"/>
  <c r="AI58" i="5"/>
  <c r="AJ58" i="5"/>
  <c r="AI12" i="6"/>
  <c r="AJ12" i="6"/>
  <c r="AI13" i="6"/>
  <c r="AJ13" i="6"/>
  <c r="AI14" i="6"/>
  <c r="AJ14" i="6"/>
  <c r="AI15" i="6"/>
  <c r="AJ15" i="6"/>
  <c r="AI16" i="6"/>
  <c r="AJ16" i="6"/>
  <c r="AI17" i="6"/>
  <c r="AJ17" i="6"/>
  <c r="AI18" i="6"/>
  <c r="AJ18" i="6"/>
  <c r="AI19" i="6"/>
  <c r="AJ19" i="6"/>
  <c r="AI20" i="6"/>
  <c r="AJ20" i="6"/>
  <c r="AI21" i="6"/>
  <c r="AJ21" i="6"/>
  <c r="AI22" i="6"/>
  <c r="AJ22" i="6"/>
  <c r="AI23" i="6"/>
  <c r="AJ23" i="6"/>
  <c r="AI24" i="6"/>
  <c r="AJ24" i="6"/>
  <c r="AI25" i="6"/>
  <c r="AJ25" i="6"/>
  <c r="AI26" i="6"/>
  <c r="AJ26" i="6"/>
  <c r="AI27" i="6"/>
  <c r="AJ27" i="6"/>
  <c r="AL27" i="6" s="1"/>
  <c r="AI28" i="6"/>
  <c r="AJ28" i="6"/>
  <c r="AK28" i="6" s="1"/>
  <c r="AI29" i="6"/>
  <c r="AJ29" i="6"/>
  <c r="AK29" i="6" s="1"/>
  <c r="AI30" i="6"/>
  <c r="AJ30" i="6"/>
  <c r="AK30" i="6" s="1"/>
  <c r="AI31" i="6"/>
  <c r="AJ31" i="6"/>
  <c r="AL31" i="6" s="1"/>
  <c r="AI32" i="6"/>
  <c r="AJ32" i="6"/>
  <c r="AL32" i="6" s="1"/>
  <c r="AI33" i="6"/>
  <c r="AJ33" i="6"/>
  <c r="AI34" i="6"/>
  <c r="AJ34" i="6"/>
  <c r="AI35" i="6"/>
  <c r="AJ35" i="6"/>
  <c r="AL35" i="6" s="1"/>
  <c r="AI36" i="6"/>
  <c r="AJ36" i="6"/>
  <c r="AL36" i="6" s="1"/>
  <c r="AI37" i="6"/>
  <c r="AJ37" i="6"/>
  <c r="AI38" i="6"/>
  <c r="AJ38" i="6"/>
  <c r="AI39" i="6"/>
  <c r="AJ39" i="6"/>
  <c r="AL39" i="6" s="1"/>
  <c r="AI40" i="6"/>
  <c r="AJ40" i="6"/>
  <c r="AL40" i="6" s="1"/>
  <c r="AI41" i="6"/>
  <c r="AJ41" i="6"/>
  <c r="AI42" i="6"/>
  <c r="AJ42" i="6"/>
  <c r="AI43" i="6"/>
  <c r="AJ43" i="6"/>
  <c r="AL43" i="6" s="1"/>
  <c r="AI44" i="6"/>
  <c r="AJ44" i="6"/>
  <c r="AL44" i="6" s="1"/>
  <c r="AI45" i="6"/>
  <c r="AJ45" i="6"/>
  <c r="AL45" i="6" s="1"/>
  <c r="AI46" i="6"/>
  <c r="AJ46" i="6"/>
  <c r="AK46" i="6" s="1"/>
  <c r="AI47" i="6"/>
  <c r="AJ47" i="6"/>
  <c r="AL47" i="6" s="1"/>
  <c r="AI48" i="6"/>
  <c r="AJ48" i="6"/>
  <c r="AL48" i="6" s="1"/>
  <c r="AI49" i="6"/>
  <c r="AJ49" i="6"/>
  <c r="AL49" i="6" s="1"/>
  <c r="AI50" i="6"/>
  <c r="AJ50" i="6"/>
  <c r="AK50" i="6" s="1"/>
  <c r="AI51" i="6"/>
  <c r="AJ51" i="6"/>
  <c r="AL51" i="6" s="1"/>
  <c r="AI52" i="6"/>
  <c r="AJ52" i="6"/>
  <c r="AL52" i="6" s="1"/>
  <c r="AI53" i="6"/>
  <c r="AJ53" i="6"/>
  <c r="AL53" i="6" s="1"/>
  <c r="AI54" i="6"/>
  <c r="AJ54" i="6"/>
  <c r="AK54" i="6" s="1"/>
  <c r="AI55" i="6"/>
  <c r="AJ55" i="6"/>
  <c r="AI56" i="6"/>
  <c r="AJ56" i="6"/>
  <c r="AI57" i="6"/>
  <c r="AJ57" i="6"/>
  <c r="AI58" i="6"/>
  <c r="AJ58" i="6"/>
  <c r="AI12" i="7"/>
  <c r="AJ12" i="7"/>
  <c r="AI13" i="7"/>
  <c r="AJ13" i="7"/>
  <c r="AI14" i="7"/>
  <c r="AJ14" i="7"/>
  <c r="AI15" i="7"/>
  <c r="AJ15" i="7"/>
  <c r="AI16" i="7"/>
  <c r="AJ16" i="7"/>
  <c r="AI17" i="7"/>
  <c r="AJ17" i="7"/>
  <c r="AI18" i="7"/>
  <c r="AJ18" i="7"/>
  <c r="AI19" i="7"/>
  <c r="AJ19" i="7"/>
  <c r="AI20" i="7"/>
  <c r="AJ20" i="7"/>
  <c r="AI21" i="7"/>
  <c r="AJ21" i="7"/>
  <c r="AI22" i="7"/>
  <c r="AJ22" i="7"/>
  <c r="AI23" i="7"/>
  <c r="AJ23" i="7"/>
  <c r="AI24" i="7"/>
  <c r="AJ24" i="7"/>
  <c r="AI25" i="7"/>
  <c r="AJ25" i="7"/>
  <c r="AI26" i="7"/>
  <c r="AJ26" i="7"/>
  <c r="AI27" i="7"/>
  <c r="AJ27" i="7"/>
  <c r="AK27" i="7" s="1"/>
  <c r="AI28" i="7"/>
  <c r="AJ28" i="7"/>
  <c r="AK28" i="7" s="1"/>
  <c r="AI29" i="7"/>
  <c r="AJ29" i="7"/>
  <c r="AL29" i="7" s="1"/>
  <c r="AI30" i="7"/>
  <c r="AJ30" i="7"/>
  <c r="AK30" i="7" s="1"/>
  <c r="AI31" i="7"/>
  <c r="AJ31" i="7"/>
  <c r="AK31" i="7" s="1"/>
  <c r="AI32" i="7"/>
  <c r="AJ32" i="7"/>
  <c r="AI33" i="7"/>
  <c r="AJ33" i="7"/>
  <c r="AL33" i="7" s="1"/>
  <c r="AI34" i="7"/>
  <c r="AJ34" i="7"/>
  <c r="AM34" i="7" s="1"/>
  <c r="AI35" i="7"/>
  <c r="AJ35" i="7"/>
  <c r="AM35" i="7" s="1"/>
  <c r="AK35" i="7" s="1"/>
  <c r="AI36" i="7"/>
  <c r="AJ36" i="7"/>
  <c r="AI37" i="7"/>
  <c r="AJ37" i="7"/>
  <c r="AL37" i="7" s="1"/>
  <c r="AI38" i="7"/>
  <c r="AJ38" i="7"/>
  <c r="AM38" i="7" s="1"/>
  <c r="AI39" i="7"/>
  <c r="AJ39" i="7"/>
  <c r="AM39" i="7" s="1"/>
  <c r="AK39" i="7" s="1"/>
  <c r="AI40" i="7"/>
  <c r="AJ40" i="7"/>
  <c r="AI41" i="7"/>
  <c r="AJ41" i="7"/>
  <c r="AL41" i="7" s="1"/>
  <c r="AI42" i="7"/>
  <c r="AJ42" i="7"/>
  <c r="AM42" i="7" s="1"/>
  <c r="AI43" i="7"/>
  <c r="AJ43" i="7"/>
  <c r="AM43" i="7" s="1"/>
  <c r="AK43" i="7" s="1"/>
  <c r="AI44" i="7"/>
  <c r="AJ44" i="7"/>
  <c r="AI45" i="7"/>
  <c r="AJ45" i="7"/>
  <c r="AL45" i="7" s="1"/>
  <c r="AI46" i="7"/>
  <c r="AJ46" i="7"/>
  <c r="AL46" i="7" s="1"/>
  <c r="AI47" i="7"/>
  <c r="AJ47" i="7"/>
  <c r="AL47" i="7" s="1"/>
  <c r="AI48" i="7"/>
  <c r="AJ48" i="7"/>
  <c r="AK48" i="7" s="1"/>
  <c r="AI49" i="7"/>
  <c r="AJ49" i="7"/>
  <c r="AL49" i="7" s="1"/>
  <c r="AI50" i="7"/>
  <c r="AJ50" i="7"/>
  <c r="AL50" i="7" s="1"/>
  <c r="AI51" i="7"/>
  <c r="AJ51" i="7"/>
  <c r="AL51" i="7" s="1"/>
  <c r="AI52" i="7"/>
  <c r="AJ52" i="7"/>
  <c r="AK52" i="7" s="1"/>
  <c r="AI53" i="7"/>
  <c r="AJ53" i="7"/>
  <c r="AL53" i="7" s="1"/>
  <c r="AI54" i="7"/>
  <c r="AJ54" i="7"/>
  <c r="AL54" i="7" s="1"/>
  <c r="AI55" i="7"/>
  <c r="AJ55" i="7"/>
  <c r="AI56" i="7"/>
  <c r="AJ56" i="7"/>
  <c r="AI57" i="7"/>
  <c r="AJ57" i="7"/>
  <c r="AI58" i="7"/>
  <c r="AJ58" i="7"/>
  <c r="AI12" i="8"/>
  <c r="AJ12" i="8"/>
  <c r="AI13" i="8"/>
  <c r="AJ13" i="8"/>
  <c r="AI14" i="8"/>
  <c r="AJ14" i="8"/>
  <c r="AI15" i="8"/>
  <c r="AJ15" i="8"/>
  <c r="AI16" i="8"/>
  <c r="AJ16" i="8"/>
  <c r="AI17" i="8"/>
  <c r="AJ17" i="8"/>
  <c r="AI18" i="8"/>
  <c r="AJ18" i="8"/>
  <c r="AI19" i="8"/>
  <c r="AJ19" i="8"/>
  <c r="AI20" i="8"/>
  <c r="AJ20" i="8"/>
  <c r="AI21" i="8"/>
  <c r="AJ21" i="8"/>
  <c r="AI22" i="8"/>
  <c r="AJ22" i="8"/>
  <c r="AI23" i="8"/>
  <c r="AJ23" i="8"/>
  <c r="AI24" i="8"/>
  <c r="AJ24" i="8"/>
  <c r="AI25" i="8"/>
  <c r="AJ25" i="8"/>
  <c r="AI26" i="8"/>
  <c r="AJ26" i="8"/>
  <c r="AI27" i="8"/>
  <c r="AJ27" i="8"/>
  <c r="AL27" i="8" s="1"/>
  <c r="AI28" i="8"/>
  <c r="AJ28" i="8"/>
  <c r="AL28" i="8" s="1"/>
  <c r="AI29" i="8"/>
  <c r="AJ29" i="8"/>
  <c r="AL29" i="8" s="1"/>
  <c r="AI30" i="8"/>
  <c r="AJ30" i="8"/>
  <c r="AK30" i="8" s="1"/>
  <c r="AI31" i="8"/>
  <c r="AJ31" i="8"/>
  <c r="AK31" i="8" s="1"/>
  <c r="AI32" i="8"/>
  <c r="AJ32" i="8"/>
  <c r="AL32" i="8" s="1"/>
  <c r="AI33" i="8"/>
  <c r="AJ33" i="8"/>
  <c r="AL33" i="8" s="1"/>
  <c r="AI34" i="8"/>
  <c r="AJ34" i="8"/>
  <c r="AK34" i="8" s="1"/>
  <c r="AI35" i="8"/>
  <c r="AJ35" i="8"/>
  <c r="AK35" i="8" s="1"/>
  <c r="AI36" i="8"/>
  <c r="AJ36" i="8"/>
  <c r="AL36" i="8" s="1"/>
  <c r="AI37" i="8"/>
  <c r="AJ37" i="8"/>
  <c r="AL37" i="8" s="1"/>
  <c r="AI38" i="8"/>
  <c r="AJ38" i="8"/>
  <c r="AK38" i="8" s="1"/>
  <c r="AI39" i="8"/>
  <c r="AJ39" i="8"/>
  <c r="AK39" i="8" s="1"/>
  <c r="AI40" i="8"/>
  <c r="AJ40" i="8"/>
  <c r="AL40" i="8" s="1"/>
  <c r="AI41" i="8"/>
  <c r="AJ41" i="8"/>
  <c r="AL41" i="8" s="1"/>
  <c r="AI42" i="8"/>
  <c r="AJ42" i="8"/>
  <c r="AK42" i="8" s="1"/>
  <c r="AI43" i="8"/>
  <c r="AJ43" i="8"/>
  <c r="AK43" i="8" s="1"/>
  <c r="AI44" i="8"/>
  <c r="AJ44" i="8"/>
  <c r="AL44" i="8" s="1"/>
  <c r="AI45" i="8"/>
  <c r="AJ45" i="8"/>
  <c r="AL45" i="8" s="1"/>
  <c r="AI46" i="8"/>
  <c r="AJ46" i="8"/>
  <c r="AK46" i="8" s="1"/>
  <c r="AI47" i="8"/>
  <c r="AJ47" i="8"/>
  <c r="AK47" i="8" s="1"/>
  <c r="AI48" i="8"/>
  <c r="AJ48" i="8"/>
  <c r="AL48" i="8" s="1"/>
  <c r="AI49" i="8"/>
  <c r="AJ49" i="8"/>
  <c r="AL49" i="8" s="1"/>
  <c r="AI50" i="8"/>
  <c r="AJ50" i="8"/>
  <c r="AK50" i="8" s="1"/>
  <c r="AI51" i="8"/>
  <c r="AJ51" i="8"/>
  <c r="AK51" i="8" s="1"/>
  <c r="AI52" i="8"/>
  <c r="AJ52" i="8"/>
  <c r="AL52" i="8" s="1"/>
  <c r="AI53" i="8"/>
  <c r="AJ53" i="8"/>
  <c r="AL53" i="8" s="1"/>
  <c r="AI54" i="8"/>
  <c r="AJ54" i="8"/>
  <c r="AK54" i="8" s="1"/>
  <c r="AI55" i="8"/>
  <c r="AJ55" i="8"/>
  <c r="AI56" i="8"/>
  <c r="AJ56" i="8"/>
  <c r="AI57" i="8"/>
  <c r="AJ57" i="8"/>
  <c r="AI58" i="8"/>
  <c r="AJ58" i="8"/>
  <c r="AI12" i="9"/>
  <c r="AJ12" i="9"/>
  <c r="AI13" i="9"/>
  <c r="AJ13" i="9"/>
  <c r="AI14" i="9"/>
  <c r="AJ14" i="9"/>
  <c r="AI15" i="9"/>
  <c r="AJ15" i="9"/>
  <c r="AI16" i="9"/>
  <c r="AJ16" i="9"/>
  <c r="AI17" i="9"/>
  <c r="AJ17" i="9"/>
  <c r="AI18" i="9"/>
  <c r="AJ18" i="9"/>
  <c r="AI19" i="9"/>
  <c r="AJ19" i="9"/>
  <c r="AI20" i="9"/>
  <c r="AJ20" i="9"/>
  <c r="AI21" i="9"/>
  <c r="AJ21" i="9"/>
  <c r="AI22" i="9"/>
  <c r="AJ22" i="9"/>
  <c r="AI23" i="9"/>
  <c r="AJ23" i="9"/>
  <c r="AI24" i="9"/>
  <c r="AJ24" i="9"/>
  <c r="AI25" i="9"/>
  <c r="AJ25" i="9"/>
  <c r="AI26" i="9"/>
  <c r="AJ26" i="9"/>
  <c r="AI27" i="9"/>
  <c r="AJ27" i="9"/>
  <c r="AK27" i="9" s="1"/>
  <c r="AI28" i="9"/>
  <c r="AJ28" i="9"/>
  <c r="AL28" i="9" s="1"/>
  <c r="AI29" i="9"/>
  <c r="AJ29" i="9"/>
  <c r="AL29" i="9" s="1"/>
  <c r="AI30" i="9"/>
  <c r="AJ30" i="9"/>
  <c r="AL30" i="9" s="1"/>
  <c r="AI31" i="9"/>
  <c r="AJ31" i="9"/>
  <c r="AK31" i="9" s="1"/>
  <c r="AI32" i="9"/>
  <c r="AJ32" i="9"/>
  <c r="AL32" i="9" s="1"/>
  <c r="AI33" i="9"/>
  <c r="AJ33" i="9"/>
  <c r="AL33" i="9" s="1"/>
  <c r="AI34" i="9"/>
  <c r="AJ34" i="9"/>
  <c r="AL34" i="9" s="1"/>
  <c r="AI35" i="9"/>
  <c r="AJ35" i="9"/>
  <c r="AK35" i="9" s="1"/>
  <c r="AI36" i="9"/>
  <c r="AJ36" i="9"/>
  <c r="AL36" i="9" s="1"/>
  <c r="AI37" i="9"/>
  <c r="AJ37" i="9"/>
  <c r="AL37" i="9" s="1"/>
  <c r="AI38" i="9"/>
  <c r="AJ38" i="9"/>
  <c r="AL38" i="9" s="1"/>
  <c r="AI39" i="9"/>
  <c r="AJ39" i="9"/>
  <c r="AK39" i="9" s="1"/>
  <c r="AI40" i="9"/>
  <c r="AJ40" i="9"/>
  <c r="AL40" i="9" s="1"/>
  <c r="AI41" i="9"/>
  <c r="AJ41" i="9"/>
  <c r="AL41" i="9" s="1"/>
  <c r="AI42" i="9"/>
  <c r="AJ42" i="9"/>
  <c r="AL42" i="9" s="1"/>
  <c r="AI43" i="9"/>
  <c r="AJ43" i="9"/>
  <c r="AK43" i="9" s="1"/>
  <c r="AI44" i="9"/>
  <c r="AJ44" i="9"/>
  <c r="AL44" i="9" s="1"/>
  <c r="AI45" i="9"/>
  <c r="AJ45" i="9"/>
  <c r="AL45" i="9" s="1"/>
  <c r="AI46" i="9"/>
  <c r="AJ46" i="9"/>
  <c r="AL46" i="9" s="1"/>
  <c r="AI47" i="9"/>
  <c r="AJ47" i="9"/>
  <c r="AK47" i="9" s="1"/>
  <c r="AI48" i="9"/>
  <c r="AJ48" i="9"/>
  <c r="AL48" i="9" s="1"/>
  <c r="AI49" i="9"/>
  <c r="AJ49" i="9"/>
  <c r="AL49" i="9" s="1"/>
  <c r="AI50" i="9"/>
  <c r="AJ50" i="9"/>
  <c r="AL50" i="9" s="1"/>
  <c r="AI51" i="9"/>
  <c r="AJ51" i="9"/>
  <c r="AK51" i="9" s="1"/>
  <c r="AI52" i="9"/>
  <c r="AJ52" i="9"/>
  <c r="AL52" i="9" s="1"/>
  <c r="AI53" i="9"/>
  <c r="AJ53" i="9"/>
  <c r="AL53" i="9" s="1"/>
  <c r="AI54" i="9"/>
  <c r="AJ54" i="9"/>
  <c r="AK54" i="9" s="1"/>
  <c r="AI55" i="9"/>
  <c r="AJ55" i="9"/>
  <c r="AI56" i="9"/>
  <c r="AJ56" i="9"/>
  <c r="AI57" i="9"/>
  <c r="AJ57" i="9"/>
  <c r="AI58" i="9"/>
  <c r="AJ58" i="9"/>
  <c r="AI12" i="10"/>
  <c r="AJ12" i="10"/>
  <c r="AI13" i="10"/>
  <c r="AJ13" i="10"/>
  <c r="AI14" i="10"/>
  <c r="AJ14" i="10"/>
  <c r="AI15" i="10"/>
  <c r="AJ15" i="10"/>
  <c r="AI16" i="10"/>
  <c r="AJ16" i="10"/>
  <c r="AI17" i="10"/>
  <c r="AJ17" i="10"/>
  <c r="AI18" i="10"/>
  <c r="AJ18" i="10"/>
  <c r="AI19" i="10"/>
  <c r="AJ19" i="10"/>
  <c r="AI20" i="10"/>
  <c r="AJ20" i="10"/>
  <c r="AI21" i="10"/>
  <c r="AJ21" i="10"/>
  <c r="AI22" i="10"/>
  <c r="AJ22" i="10"/>
  <c r="AI23" i="10"/>
  <c r="AJ23" i="10"/>
  <c r="AI24" i="10"/>
  <c r="AJ24" i="10"/>
  <c r="AI25" i="10"/>
  <c r="AJ25" i="10"/>
  <c r="AI26" i="10"/>
  <c r="AJ26" i="10"/>
  <c r="AI27" i="10"/>
  <c r="AJ27" i="10"/>
  <c r="AK27" i="10" s="1"/>
  <c r="AI28" i="10"/>
  <c r="AJ28" i="10"/>
  <c r="AL28" i="10" s="1"/>
  <c r="AI29" i="10"/>
  <c r="AJ29" i="10"/>
  <c r="AL29" i="10" s="1"/>
  <c r="AI30" i="10"/>
  <c r="AJ30" i="10"/>
  <c r="AK30" i="10" s="1"/>
  <c r="AI31" i="10"/>
  <c r="AJ31" i="10"/>
  <c r="AK31" i="10" s="1"/>
  <c r="AI32" i="10"/>
  <c r="AJ32" i="10"/>
  <c r="AL32" i="10" s="1"/>
  <c r="AI33" i="10"/>
  <c r="AJ33" i="10"/>
  <c r="AL33" i="10" s="1"/>
  <c r="AI34" i="10"/>
  <c r="AJ34" i="10"/>
  <c r="AK34" i="10" s="1"/>
  <c r="AI35" i="10"/>
  <c r="AJ35" i="10"/>
  <c r="AK35" i="10" s="1"/>
  <c r="AI36" i="10"/>
  <c r="AJ36" i="10"/>
  <c r="AL36" i="10" s="1"/>
  <c r="AI37" i="10"/>
  <c r="AJ37" i="10"/>
  <c r="AL37" i="10" s="1"/>
  <c r="AI38" i="10"/>
  <c r="AJ38" i="10"/>
  <c r="AK38" i="10" s="1"/>
  <c r="AI39" i="10"/>
  <c r="AJ39" i="10"/>
  <c r="AK39" i="10" s="1"/>
  <c r="AI40" i="10"/>
  <c r="AJ40" i="10"/>
  <c r="AL40" i="10" s="1"/>
  <c r="AI41" i="10"/>
  <c r="AJ41" i="10"/>
  <c r="AL41" i="10" s="1"/>
  <c r="AI42" i="10"/>
  <c r="AJ42" i="10"/>
  <c r="AK42" i="10" s="1"/>
  <c r="AI43" i="10"/>
  <c r="AJ43" i="10"/>
  <c r="AK43" i="10" s="1"/>
  <c r="AI44" i="10"/>
  <c r="AJ44" i="10"/>
  <c r="AL44" i="10" s="1"/>
  <c r="AI45" i="10"/>
  <c r="AJ45" i="10"/>
  <c r="AL45" i="10" s="1"/>
  <c r="AI46" i="10"/>
  <c r="AJ46" i="10"/>
  <c r="AK46" i="10" s="1"/>
  <c r="AI47" i="10"/>
  <c r="AJ47" i="10"/>
  <c r="AK47" i="10" s="1"/>
  <c r="AI48" i="10"/>
  <c r="AJ48" i="10"/>
  <c r="AL48" i="10" s="1"/>
  <c r="AI49" i="10"/>
  <c r="AJ49" i="10"/>
  <c r="AL49" i="10" s="1"/>
  <c r="AI50" i="10"/>
  <c r="AJ50" i="10"/>
  <c r="AK50" i="10" s="1"/>
  <c r="AI51" i="10"/>
  <c r="AJ51" i="10"/>
  <c r="AK51" i="10" s="1"/>
  <c r="AI52" i="10"/>
  <c r="AJ52" i="10"/>
  <c r="AL52" i="10" s="1"/>
  <c r="AI53" i="10"/>
  <c r="AJ53" i="10"/>
  <c r="AL53" i="10" s="1"/>
  <c r="AI54" i="10"/>
  <c r="AJ54" i="10"/>
  <c r="AL54" i="10" s="1"/>
  <c r="AI55" i="10"/>
  <c r="AJ55" i="10"/>
  <c r="AI56" i="10"/>
  <c r="AJ56" i="10"/>
  <c r="AI57" i="10"/>
  <c r="AJ57" i="10"/>
  <c r="AI58" i="10"/>
  <c r="AJ58" i="10"/>
  <c r="AI12" i="11"/>
  <c r="AJ12" i="11"/>
  <c r="AI13" i="11"/>
  <c r="AJ13" i="11"/>
  <c r="AI14" i="11"/>
  <c r="AJ14" i="11"/>
  <c r="AI15" i="11"/>
  <c r="AJ15" i="11"/>
  <c r="AI16" i="11"/>
  <c r="AJ16" i="11"/>
  <c r="AI17" i="11"/>
  <c r="AJ17" i="11"/>
  <c r="AI18" i="11"/>
  <c r="AJ18" i="11"/>
  <c r="AI19" i="11"/>
  <c r="AJ19" i="11"/>
  <c r="AI20" i="11"/>
  <c r="AJ20" i="11"/>
  <c r="AI21" i="11"/>
  <c r="AJ21" i="11"/>
  <c r="AI22" i="11"/>
  <c r="AJ22" i="11"/>
  <c r="AI23" i="11"/>
  <c r="AJ23" i="11"/>
  <c r="AI24" i="11"/>
  <c r="AJ24" i="11"/>
  <c r="AI25" i="11"/>
  <c r="AJ25" i="11"/>
  <c r="AI26" i="11"/>
  <c r="AJ26" i="11"/>
  <c r="AI27" i="11"/>
  <c r="AJ27" i="11"/>
  <c r="AL27" i="11" s="1"/>
  <c r="AI28" i="11"/>
  <c r="AJ28" i="11"/>
  <c r="AL28" i="11" s="1"/>
  <c r="AI29" i="11"/>
  <c r="AJ29" i="11"/>
  <c r="AL29" i="11" s="1"/>
  <c r="AI30" i="11"/>
  <c r="AJ30" i="11"/>
  <c r="AK30" i="11" s="1"/>
  <c r="AI31" i="11"/>
  <c r="AJ31" i="11"/>
  <c r="AK31" i="11" s="1"/>
  <c r="AI32" i="11"/>
  <c r="AJ32" i="11"/>
  <c r="AL32" i="11" s="1"/>
  <c r="AI33" i="11"/>
  <c r="AJ33" i="11"/>
  <c r="AL33" i="11" s="1"/>
  <c r="AI34" i="11"/>
  <c r="AJ34" i="11"/>
  <c r="AK34" i="11" s="1"/>
  <c r="AI35" i="11"/>
  <c r="AJ35" i="11"/>
  <c r="AK35" i="11" s="1"/>
  <c r="AI36" i="11"/>
  <c r="AJ36" i="11"/>
  <c r="AL36" i="11" s="1"/>
  <c r="AI37" i="11"/>
  <c r="AJ37" i="11"/>
  <c r="AL37" i="11" s="1"/>
  <c r="AI38" i="11"/>
  <c r="AJ38" i="11"/>
  <c r="AK38" i="11" s="1"/>
  <c r="AI39" i="11"/>
  <c r="AJ39" i="11"/>
  <c r="AK39" i="11" s="1"/>
  <c r="AI40" i="11"/>
  <c r="AJ40" i="11"/>
  <c r="AL40" i="11" s="1"/>
  <c r="AI41" i="11"/>
  <c r="AJ41" i="11"/>
  <c r="AL41" i="11" s="1"/>
  <c r="AI42" i="11"/>
  <c r="AJ42" i="11"/>
  <c r="AK42" i="11" s="1"/>
  <c r="AI43" i="11"/>
  <c r="AJ43" i="11"/>
  <c r="AK43" i="11" s="1"/>
  <c r="AI44" i="11"/>
  <c r="AJ44" i="11"/>
  <c r="AL44" i="11" s="1"/>
  <c r="AI45" i="11"/>
  <c r="AJ45" i="11"/>
  <c r="AL45" i="11" s="1"/>
  <c r="AI46" i="11"/>
  <c r="AJ46" i="11"/>
  <c r="AK46" i="11" s="1"/>
  <c r="AI47" i="11"/>
  <c r="AJ47" i="11"/>
  <c r="AK47" i="11" s="1"/>
  <c r="AI48" i="11"/>
  <c r="AJ48" i="11"/>
  <c r="AL48" i="11" s="1"/>
  <c r="AI49" i="11"/>
  <c r="AJ49" i="11"/>
  <c r="AL49" i="11" s="1"/>
  <c r="AI50" i="11"/>
  <c r="AJ50" i="11"/>
  <c r="AK50" i="11" s="1"/>
  <c r="AI51" i="11"/>
  <c r="AJ51" i="11"/>
  <c r="AK51" i="11" s="1"/>
  <c r="AI52" i="11"/>
  <c r="AJ52" i="11"/>
  <c r="AL52" i="11" s="1"/>
  <c r="AI53" i="11"/>
  <c r="AJ53" i="11"/>
  <c r="AL53" i="11" s="1"/>
  <c r="AI54" i="11"/>
  <c r="AJ54" i="11"/>
  <c r="AI55" i="11"/>
  <c r="AJ55" i="11"/>
  <c r="AI56" i="11"/>
  <c r="AJ56" i="11"/>
  <c r="AI57" i="11"/>
  <c r="AJ57" i="11"/>
  <c r="AI58" i="11"/>
  <c r="AJ58" i="11"/>
  <c r="AI12" i="12"/>
  <c r="AJ12" i="12"/>
  <c r="AI13" i="12"/>
  <c r="AJ13" i="12"/>
  <c r="AI14" i="12"/>
  <c r="AJ14" i="12"/>
  <c r="AI15" i="12"/>
  <c r="AJ15" i="12"/>
  <c r="AI16" i="12"/>
  <c r="AJ16" i="12"/>
  <c r="AI17" i="12"/>
  <c r="AJ17" i="12"/>
  <c r="AI18" i="12"/>
  <c r="AJ18" i="12"/>
  <c r="AI19" i="12"/>
  <c r="AJ19" i="12"/>
  <c r="AI20" i="12"/>
  <c r="AJ20" i="12"/>
  <c r="AI21" i="12"/>
  <c r="AJ21" i="12"/>
  <c r="AI22" i="12"/>
  <c r="AJ22" i="12"/>
  <c r="AI23" i="12"/>
  <c r="AJ23" i="12"/>
  <c r="AI24" i="12"/>
  <c r="AJ24" i="12"/>
  <c r="AI25" i="12"/>
  <c r="AJ25" i="12"/>
  <c r="AI26" i="12"/>
  <c r="AJ26" i="12"/>
  <c r="AI27" i="12"/>
  <c r="AJ27" i="12"/>
  <c r="AK27" i="12" s="1"/>
  <c r="AI28" i="12"/>
  <c r="AJ28" i="12"/>
  <c r="AI29" i="12"/>
  <c r="AJ29" i="12"/>
  <c r="AL29" i="12" s="1"/>
  <c r="AI30" i="12"/>
  <c r="AJ30" i="12"/>
  <c r="AK30" i="12" s="1"/>
  <c r="AI31" i="12"/>
  <c r="AJ31" i="12"/>
  <c r="AL31" i="12" s="1"/>
  <c r="AI32" i="12"/>
  <c r="AJ32" i="12"/>
  <c r="AI33" i="12"/>
  <c r="AJ33" i="12"/>
  <c r="AL33" i="12" s="1"/>
  <c r="AI34" i="12"/>
  <c r="AJ34" i="12"/>
  <c r="AK34" i="12" s="1"/>
  <c r="AI35" i="12"/>
  <c r="AJ35" i="12"/>
  <c r="AL35" i="12" s="1"/>
  <c r="AI36" i="12"/>
  <c r="AJ36" i="12"/>
  <c r="AI37" i="12"/>
  <c r="AJ37" i="12"/>
  <c r="AL37" i="12" s="1"/>
  <c r="AI38" i="12"/>
  <c r="AJ38" i="12"/>
  <c r="AK38" i="12" s="1"/>
  <c r="AI39" i="12"/>
  <c r="AJ39" i="12"/>
  <c r="AL39" i="12" s="1"/>
  <c r="AI40" i="12"/>
  <c r="AJ40" i="12"/>
  <c r="AI41" i="12"/>
  <c r="AJ41" i="12"/>
  <c r="AL41" i="12" s="1"/>
  <c r="AI42" i="12"/>
  <c r="AJ42" i="12"/>
  <c r="AK42" i="12" s="1"/>
  <c r="AI43" i="12"/>
  <c r="AJ43" i="12"/>
  <c r="AL43" i="12" s="1"/>
  <c r="AI44" i="12"/>
  <c r="AJ44" i="12"/>
  <c r="AI45" i="12"/>
  <c r="AJ45" i="12"/>
  <c r="AL45" i="12" s="1"/>
  <c r="AI46" i="12"/>
  <c r="AJ46" i="12"/>
  <c r="AK46" i="12" s="1"/>
  <c r="AI47" i="12"/>
  <c r="AJ47" i="12"/>
  <c r="AL47" i="12" s="1"/>
  <c r="AI48" i="12"/>
  <c r="AJ48" i="12"/>
  <c r="AI49" i="12"/>
  <c r="AJ49" i="12"/>
  <c r="AL49" i="12" s="1"/>
  <c r="AI50" i="12"/>
  <c r="AJ50" i="12"/>
  <c r="AK50" i="12" s="1"/>
  <c r="AI51" i="12"/>
  <c r="AJ51" i="12"/>
  <c r="AL51" i="12" s="1"/>
  <c r="AI52" i="12"/>
  <c r="AJ52" i="12"/>
  <c r="AI53" i="12"/>
  <c r="AJ53" i="12"/>
  <c r="AL53" i="12" s="1"/>
  <c r="AI54" i="12"/>
  <c r="AJ54" i="12"/>
  <c r="AI55" i="12"/>
  <c r="AJ55" i="12"/>
  <c r="AI56" i="12"/>
  <c r="AJ56" i="12"/>
  <c r="AI57" i="12"/>
  <c r="AJ57" i="12"/>
  <c r="AI58" i="12"/>
  <c r="AJ58" i="12"/>
  <c r="AI12" i="13"/>
  <c r="AJ12" i="13"/>
  <c r="AI13" i="13"/>
  <c r="AJ13" i="13"/>
  <c r="AI14" i="13"/>
  <c r="AJ14" i="13"/>
  <c r="AI15" i="13"/>
  <c r="AJ15" i="13"/>
  <c r="AI16" i="13"/>
  <c r="AJ16" i="13"/>
  <c r="AI17" i="13"/>
  <c r="AJ17" i="13"/>
  <c r="AI18" i="13"/>
  <c r="AJ18" i="13"/>
  <c r="AI19" i="13"/>
  <c r="AJ19" i="13"/>
  <c r="AI20" i="13"/>
  <c r="AJ20" i="13"/>
  <c r="AI21" i="13"/>
  <c r="AJ21" i="13"/>
  <c r="AI22" i="13"/>
  <c r="AJ22" i="13"/>
  <c r="AI23" i="13"/>
  <c r="AJ23" i="13"/>
  <c r="AI24" i="13"/>
  <c r="AJ24" i="13"/>
  <c r="AI25" i="13"/>
  <c r="AJ25" i="13"/>
  <c r="AI26" i="13"/>
  <c r="AJ26" i="13"/>
  <c r="AI27" i="13"/>
  <c r="AJ27" i="13"/>
  <c r="AL27" i="13" s="1"/>
  <c r="AI28" i="13"/>
  <c r="AJ28" i="13"/>
  <c r="AK28" i="13" s="1"/>
  <c r="AI29" i="13"/>
  <c r="AJ29" i="13"/>
  <c r="AK29" i="13" s="1"/>
  <c r="AI30" i="13"/>
  <c r="AJ30" i="13"/>
  <c r="AI31" i="13"/>
  <c r="AJ31" i="13"/>
  <c r="AL31" i="13" s="1"/>
  <c r="AI32" i="13"/>
  <c r="AJ32" i="13"/>
  <c r="AK32" i="13" s="1"/>
  <c r="AI33" i="13"/>
  <c r="AJ33" i="13"/>
  <c r="AK33" i="13" s="1"/>
  <c r="AI34" i="13"/>
  <c r="AJ34" i="13"/>
  <c r="AI35" i="13"/>
  <c r="AJ35" i="13"/>
  <c r="AL35" i="13" s="1"/>
  <c r="AI36" i="13"/>
  <c r="AJ36" i="13"/>
  <c r="AK36" i="13" s="1"/>
  <c r="AI37" i="13"/>
  <c r="AJ37" i="13"/>
  <c r="AK37" i="13" s="1"/>
  <c r="AI38" i="13"/>
  <c r="AJ38" i="13"/>
  <c r="AI39" i="13"/>
  <c r="AJ39" i="13"/>
  <c r="AL39" i="13" s="1"/>
  <c r="AI40" i="13"/>
  <c r="AJ40" i="13"/>
  <c r="AK40" i="13" s="1"/>
  <c r="AI41" i="13"/>
  <c r="AJ41" i="13"/>
  <c r="AK41" i="13" s="1"/>
  <c r="AI42" i="13"/>
  <c r="AJ42" i="13"/>
  <c r="AI43" i="13"/>
  <c r="AJ43" i="13"/>
  <c r="AL43" i="13" s="1"/>
  <c r="AI44" i="13"/>
  <c r="AJ44" i="13"/>
  <c r="AK44" i="13" s="1"/>
  <c r="AI45" i="13"/>
  <c r="AJ45" i="13"/>
  <c r="AK45" i="13" s="1"/>
  <c r="AI46" i="13"/>
  <c r="AJ46" i="13"/>
  <c r="AI47" i="13"/>
  <c r="AJ47" i="13"/>
  <c r="AL47" i="13" s="1"/>
  <c r="AI48" i="13"/>
  <c r="AJ48" i="13"/>
  <c r="AK48" i="13" s="1"/>
  <c r="AI49" i="13"/>
  <c r="AJ49" i="13"/>
  <c r="AK49" i="13" s="1"/>
  <c r="AI50" i="13"/>
  <c r="AJ50" i="13"/>
  <c r="AI51" i="13"/>
  <c r="AJ51" i="13"/>
  <c r="AL51" i="13" s="1"/>
  <c r="AI52" i="13"/>
  <c r="AJ52" i="13"/>
  <c r="AK52" i="13" s="1"/>
  <c r="AI53" i="13"/>
  <c r="AJ53" i="13"/>
  <c r="AK53" i="13" s="1"/>
  <c r="AI54" i="13"/>
  <c r="AJ54" i="13"/>
  <c r="AK54" i="13" s="1"/>
  <c r="AI55" i="13"/>
  <c r="AJ55" i="13"/>
  <c r="AI56" i="13"/>
  <c r="AJ56" i="13"/>
  <c r="AI57" i="13"/>
  <c r="AJ57" i="13"/>
  <c r="AI58" i="13"/>
  <c r="AJ58" i="13"/>
  <c r="AJ11" i="2"/>
  <c r="AJ11" i="3"/>
  <c r="AJ11" i="4"/>
  <c r="AJ11" i="5"/>
  <c r="AJ11" i="6"/>
  <c r="AJ11" i="7"/>
  <c r="AJ11" i="8"/>
  <c r="AJ11" i="9"/>
  <c r="AJ11" i="10"/>
  <c r="AJ11" i="11"/>
  <c r="AJ11" i="12"/>
  <c r="AJ11" i="13"/>
  <c r="AI11" i="2"/>
  <c r="AI11" i="3"/>
  <c r="AI11" i="4"/>
  <c r="AI11" i="5"/>
  <c r="AI11" i="6"/>
  <c r="AI11" i="7"/>
  <c r="AI11" i="8"/>
  <c r="AI11" i="9"/>
  <c r="AI11" i="10"/>
  <c r="AI11" i="11"/>
  <c r="AI11" i="12"/>
  <c r="AI11" i="13"/>
  <c r="AK54" i="3" l="1"/>
  <c r="AK46" i="3"/>
  <c r="AK30" i="3"/>
  <c r="AK42" i="3"/>
  <c r="AK51" i="13"/>
  <c r="AK47" i="13"/>
  <c r="AK43" i="13"/>
  <c r="AK39" i="13"/>
  <c r="AK35" i="13"/>
  <c r="AK31" i="13"/>
  <c r="AK27" i="13"/>
  <c r="AK9" i="13" s="1"/>
  <c r="AL53" i="13"/>
  <c r="AL49" i="13"/>
  <c r="AL45" i="13"/>
  <c r="AL41" i="13"/>
  <c r="AL37" i="13"/>
  <c r="AL33" i="13"/>
  <c r="AL29" i="13"/>
  <c r="AL52" i="13"/>
  <c r="AL48" i="13"/>
  <c r="AL44" i="13"/>
  <c r="AL40" i="13"/>
  <c r="AL36" i="13"/>
  <c r="AL32" i="13"/>
  <c r="AL28" i="13"/>
  <c r="AL9" i="13" s="1"/>
  <c r="AL27" i="12"/>
  <c r="AL9" i="12" s="1"/>
  <c r="AK51" i="12"/>
  <c r="AK47" i="12"/>
  <c r="AK43" i="12"/>
  <c r="AK39" i="12"/>
  <c r="AK35" i="12"/>
  <c r="AK9" i="12" s="1"/>
  <c r="AK31" i="12"/>
  <c r="AK49" i="11"/>
  <c r="AK41" i="11"/>
  <c r="AK33" i="11"/>
  <c r="AL51" i="11"/>
  <c r="AL35" i="11"/>
  <c r="AK53" i="11"/>
  <c r="AK45" i="11"/>
  <c r="AK37" i="11"/>
  <c r="AK29" i="11"/>
  <c r="AL47" i="11"/>
  <c r="AL43" i="11"/>
  <c r="AL39" i="11"/>
  <c r="AL31" i="11"/>
  <c r="AL9" i="11" s="1"/>
  <c r="AK27" i="11"/>
  <c r="AK9" i="11" s="1"/>
  <c r="AK54" i="10"/>
  <c r="AK52" i="10"/>
  <c r="AK48" i="10"/>
  <c r="AK44" i="10"/>
  <c r="AK40" i="10"/>
  <c r="AK36" i="10"/>
  <c r="AK32" i="10"/>
  <c r="AK28" i="10"/>
  <c r="AK9" i="10" s="1"/>
  <c r="AL50" i="10"/>
  <c r="AL46" i="10"/>
  <c r="AL42" i="10"/>
  <c r="AL38" i="10"/>
  <c r="AL34" i="10"/>
  <c r="AL30" i="10"/>
  <c r="AL9" i="10" s="1"/>
  <c r="AK38" i="9"/>
  <c r="AL47" i="9"/>
  <c r="AL31" i="9"/>
  <c r="AK50" i="9"/>
  <c r="AK34" i="9"/>
  <c r="AL43" i="9"/>
  <c r="AK46" i="9"/>
  <c r="AK30" i="9"/>
  <c r="AL39" i="9"/>
  <c r="AK53" i="9"/>
  <c r="AK49" i="9"/>
  <c r="AK45" i="9"/>
  <c r="AK41" i="9"/>
  <c r="AK37" i="9"/>
  <c r="AK33" i="9"/>
  <c r="AK29" i="9"/>
  <c r="AL54" i="9"/>
  <c r="AK52" i="9"/>
  <c r="AK48" i="9"/>
  <c r="AK44" i="9"/>
  <c r="AK40" i="9"/>
  <c r="AK36" i="9"/>
  <c r="AK32" i="9"/>
  <c r="AK28" i="9"/>
  <c r="AK9" i="9" s="1"/>
  <c r="AL27" i="9"/>
  <c r="AL9" i="9" s="1"/>
  <c r="AK52" i="8"/>
  <c r="AK48" i="8"/>
  <c r="AK44" i="8"/>
  <c r="AK40" i="8"/>
  <c r="AK36" i="8"/>
  <c r="AK32" i="8"/>
  <c r="AK28" i="8"/>
  <c r="AL54" i="8"/>
  <c r="AL50" i="8"/>
  <c r="AL46" i="8"/>
  <c r="AL42" i="8"/>
  <c r="AL38" i="8"/>
  <c r="AL34" i="8"/>
  <c r="AL30" i="8"/>
  <c r="AL9" i="8" s="1"/>
  <c r="AK27" i="8"/>
  <c r="AK9" i="8" s="1"/>
  <c r="AK32" i="7"/>
  <c r="AL52" i="7"/>
  <c r="AL48" i="7"/>
  <c r="AL44" i="7"/>
  <c r="AL40" i="7"/>
  <c r="AL36" i="7"/>
  <c r="AL32" i="7"/>
  <c r="AL28" i="7"/>
  <c r="AK50" i="7"/>
  <c r="AK46" i="7"/>
  <c r="AL27" i="7"/>
  <c r="AL43" i="7"/>
  <c r="AL39" i="7"/>
  <c r="AL35" i="7"/>
  <c r="AL31" i="7"/>
  <c r="AM44" i="7"/>
  <c r="AK44" i="7" s="1"/>
  <c r="AM40" i="7"/>
  <c r="AK40" i="7" s="1"/>
  <c r="AM36" i="7"/>
  <c r="AM9" i="7" s="1"/>
  <c r="AM32" i="7"/>
  <c r="AK42" i="7"/>
  <c r="AK38" i="7"/>
  <c r="AK34" i="7"/>
  <c r="AK54" i="7"/>
  <c r="AK53" i="7"/>
  <c r="AK49" i="7"/>
  <c r="AK45" i="7"/>
  <c r="AL42" i="7"/>
  <c r="AL38" i="7"/>
  <c r="AL34" i="7"/>
  <c r="AL30" i="7"/>
  <c r="AL9" i="7" s="1"/>
  <c r="AK41" i="7"/>
  <c r="AK37" i="7"/>
  <c r="AK33" i="7"/>
  <c r="AK53" i="6"/>
  <c r="AK49" i="6"/>
  <c r="AK45" i="6"/>
  <c r="AK27" i="6"/>
  <c r="AL54" i="6"/>
  <c r="AL50" i="6"/>
  <c r="AK52" i="6"/>
  <c r="AK48" i="6"/>
  <c r="AL41" i="6"/>
  <c r="AL37" i="6"/>
  <c r="AL33" i="6"/>
  <c r="AL29" i="6"/>
  <c r="AM43" i="6"/>
  <c r="AK43" i="6" s="1"/>
  <c r="AM39" i="6"/>
  <c r="AM35" i="6"/>
  <c r="AK35" i="6" s="1"/>
  <c r="AK39" i="6"/>
  <c r="AK51" i="6"/>
  <c r="AK47" i="6"/>
  <c r="AL28" i="6"/>
  <c r="AL9" i="6" s="1"/>
  <c r="AM31" i="6"/>
  <c r="AM42" i="6"/>
  <c r="AK42" i="6" s="1"/>
  <c r="AM38" i="6"/>
  <c r="AK38" i="6" s="1"/>
  <c r="AM34" i="6"/>
  <c r="AK34" i="6" s="1"/>
  <c r="AK31" i="6"/>
  <c r="AM41" i="6"/>
  <c r="AK41" i="6" s="1"/>
  <c r="AM37" i="6"/>
  <c r="AK37" i="6" s="1"/>
  <c r="AM33" i="6"/>
  <c r="AK33" i="6" s="1"/>
  <c r="AK54" i="5"/>
  <c r="AL52" i="5"/>
  <c r="AL48" i="5"/>
  <c r="AL44" i="5"/>
  <c r="AL40" i="5"/>
  <c r="AL36" i="5"/>
  <c r="AL32" i="5"/>
  <c r="AL28" i="5"/>
  <c r="AM42" i="5"/>
  <c r="AK42" i="5" s="1"/>
  <c r="AM38" i="5"/>
  <c r="AK38" i="5" s="1"/>
  <c r="AM34" i="5"/>
  <c r="AK34" i="5" s="1"/>
  <c r="AK44" i="5"/>
  <c r="AK40" i="5"/>
  <c r="AK36" i="5"/>
  <c r="AK32" i="5"/>
  <c r="AK50" i="5"/>
  <c r="AK46" i="5"/>
  <c r="AL43" i="5"/>
  <c r="AL39" i="5"/>
  <c r="AL35" i="5"/>
  <c r="AL31" i="5"/>
  <c r="AM41" i="5"/>
  <c r="AK41" i="5" s="1"/>
  <c r="AM37" i="5"/>
  <c r="AK37" i="5" s="1"/>
  <c r="AM33" i="5"/>
  <c r="AK33" i="5" s="1"/>
  <c r="AK31" i="5"/>
  <c r="AK43" i="5"/>
  <c r="AK39" i="5"/>
  <c r="AK35" i="5"/>
  <c r="AK53" i="5"/>
  <c r="AK49" i="5"/>
  <c r="AK45" i="5"/>
  <c r="AL42" i="5"/>
  <c r="AL38" i="5"/>
  <c r="AL34" i="5"/>
  <c r="AL30" i="5"/>
  <c r="AL9" i="5" s="1"/>
  <c r="AL41" i="5"/>
  <c r="AL37" i="5"/>
  <c r="AL33" i="5"/>
  <c r="AL54" i="4"/>
  <c r="AL50" i="4"/>
  <c r="AL46" i="4"/>
  <c r="AL42" i="4"/>
  <c r="AL38" i="4"/>
  <c r="AL34" i="4"/>
  <c r="AL30" i="4"/>
  <c r="AL53" i="4"/>
  <c r="AL49" i="4"/>
  <c r="AL45" i="4"/>
  <c r="AL41" i="4"/>
  <c r="AL37" i="4"/>
  <c r="AL33" i="4"/>
  <c r="AL29" i="4"/>
  <c r="AL52" i="4"/>
  <c r="AL48" i="4"/>
  <c r="AL44" i="4"/>
  <c r="AL40" i="4"/>
  <c r="AL36" i="4"/>
  <c r="AL32" i="4"/>
  <c r="AL28" i="4"/>
  <c r="AL9" i="4" s="1"/>
  <c r="AL51" i="3"/>
  <c r="AL47" i="3"/>
  <c r="AL43" i="3"/>
  <c r="AL39" i="3"/>
  <c r="AL35" i="3"/>
  <c r="AL31" i="3"/>
  <c r="AK53" i="3"/>
  <c r="AK49" i="3"/>
  <c r="AK45" i="3"/>
  <c r="AK41" i="3"/>
  <c r="AK37" i="3"/>
  <c r="AK33" i="3"/>
  <c r="AK29" i="3"/>
  <c r="AK52" i="3"/>
  <c r="AK48" i="3"/>
  <c r="AK44" i="3"/>
  <c r="AK40" i="3"/>
  <c r="AK36" i="3"/>
  <c r="AK32" i="3"/>
  <c r="AK28" i="3"/>
  <c r="AL27" i="3"/>
  <c r="AL9" i="3" s="1"/>
  <c r="AK54" i="2"/>
  <c r="AK53" i="2"/>
  <c r="AK49" i="2"/>
  <c r="AK45" i="2"/>
  <c r="AK41" i="2"/>
  <c r="AK37" i="2"/>
  <c r="AK33" i="2"/>
  <c r="AK29" i="2"/>
  <c r="AL50" i="2"/>
  <c r="AL46" i="2"/>
  <c r="AL42" i="2"/>
  <c r="AL38" i="2"/>
  <c r="AL34" i="2"/>
  <c r="AL30" i="2"/>
  <c r="AL9" i="2" s="1"/>
  <c r="AK52" i="2"/>
  <c r="AK48" i="2"/>
  <c r="AK44" i="2"/>
  <c r="AK40" i="2"/>
  <c r="AK36" i="2"/>
  <c r="AK32" i="2"/>
  <c r="AK28" i="2"/>
  <c r="AK27" i="2"/>
  <c r="AK9" i="3" l="1"/>
  <c r="AL8" i="13"/>
  <c r="AK8" i="13"/>
  <c r="AK36" i="7"/>
  <c r="AK9" i="7" s="1"/>
  <c r="AK9" i="6"/>
  <c r="AM9" i="6"/>
  <c r="AK9" i="5"/>
  <c r="AM9" i="5"/>
  <c r="AK9" i="2"/>
</calcChain>
</file>

<file path=xl/sharedStrings.xml><?xml version="1.0" encoding="utf-8"?>
<sst xmlns="http://schemas.openxmlformats.org/spreadsheetml/2006/main" count="944" uniqueCount="42">
  <si>
    <t>電力量計量値内訳（4月分：全量参考値）</t>
    <rPh sb="0" eb="2">
      <t>デンリョク</t>
    </rPh>
    <rPh sb="2" eb="3">
      <t>リョウ</t>
    </rPh>
    <rPh sb="3" eb="5">
      <t>ケイリョウ</t>
    </rPh>
    <rPh sb="5" eb="6">
      <t>チ</t>
    </rPh>
    <rPh sb="6" eb="8">
      <t>ウチワケ</t>
    </rPh>
    <rPh sb="10" eb="12">
      <t>ガツブン</t>
    </rPh>
    <rPh sb="13" eb="15">
      <t>ゼンリョウ</t>
    </rPh>
    <rPh sb="15" eb="17">
      <t>サンコウ</t>
    </rPh>
    <rPh sb="17" eb="18">
      <t>チ</t>
    </rPh>
    <phoneticPr fontId="5"/>
  </si>
  <si>
    <t>発電者名称</t>
    <phoneticPr fontId="5"/>
  </si>
  <si>
    <t>クリーン２１長谷山</t>
    <rPh sb="6" eb="9">
      <t>ハセヤマ</t>
    </rPh>
    <phoneticPr fontId="7"/>
  </si>
  <si>
    <t>受電場所</t>
    <phoneticPr fontId="5"/>
  </si>
  <si>
    <t>京都府城陽市富野長谷山１の270</t>
  </si>
  <si>
    <t>単位：kWh</t>
    <rPh sb="0" eb="2">
      <t>タンイ</t>
    </rPh>
    <phoneticPr fontId="5"/>
  </si>
  <si>
    <t/>
  </si>
  <si>
    <t>水</t>
  </si>
  <si>
    <t>木</t>
  </si>
  <si>
    <t>金</t>
  </si>
  <si>
    <t>土</t>
  </si>
  <si>
    <t>日</t>
  </si>
  <si>
    <t>月</t>
  </si>
  <si>
    <t>火</t>
  </si>
  <si>
    <t>コマ番号</t>
    <rPh sb="2" eb="4">
      <t>バンゴウ</t>
    </rPh>
    <phoneticPr fontId="5"/>
  </si>
  <si>
    <t>開始時刻</t>
  </si>
  <si>
    <t>終了時刻</t>
  </si>
  <si>
    <t>平日</t>
  </si>
  <si>
    <t>日祝日</t>
  </si>
  <si>
    <t>合計</t>
    <rPh sb="0" eb="2">
      <t>ゴウケイ</t>
    </rPh>
    <phoneticPr fontId="5"/>
  </si>
  <si>
    <t>電力量計量値内訳（5月分：全量参考値）</t>
  </si>
  <si>
    <t>電力量計量値内訳（6月分：全量参考値）</t>
  </si>
  <si>
    <t>電力量計量値内訳（7月分：全量参考値）</t>
  </si>
  <si>
    <t>電力量計量値内訳（8月分：全量参考値）</t>
  </si>
  <si>
    <t>電力量計量値内訳（9月分：全量参考値）</t>
  </si>
  <si>
    <t>電力量計量値内訳（10月分：全量参考値）</t>
  </si>
  <si>
    <t>電力量計量値内訳（11月分：全量参考値）</t>
  </si>
  <si>
    <t>電力量計量値内訳（12月分：全量参考値）</t>
  </si>
  <si>
    <t>電力量計量値内訳（1月分：全量参考値）</t>
  </si>
  <si>
    <t>電力量計量値内訳（2月分：全量参考値）</t>
  </si>
  <si>
    <t>電力量計量値内訳（3月分：全量参考値）</t>
  </si>
  <si>
    <t>添付資料－④</t>
    <phoneticPr fontId="4"/>
  </si>
  <si>
    <t>添付資料－④</t>
    <phoneticPr fontId="4"/>
  </si>
  <si>
    <t>添付資料－④</t>
    <phoneticPr fontId="4"/>
  </si>
  <si>
    <t>添付資料－④</t>
    <phoneticPr fontId="4"/>
  </si>
  <si>
    <t>添付資料－④</t>
    <phoneticPr fontId="4"/>
  </si>
  <si>
    <t>日祝日</t>
    <rPh sb="0" eb="1">
      <t>ニチ</t>
    </rPh>
    <rPh sb="1" eb="3">
      <t>シュクジツ</t>
    </rPh>
    <phoneticPr fontId="4"/>
  </si>
  <si>
    <t>平日</t>
    <rPh sb="0" eb="2">
      <t>ヘイジツ</t>
    </rPh>
    <phoneticPr fontId="4"/>
  </si>
  <si>
    <t>昼間</t>
    <rPh sb="0" eb="2">
      <t>ヒルマ</t>
    </rPh>
    <phoneticPr fontId="4"/>
  </si>
  <si>
    <t>夜間</t>
    <rPh sb="0" eb="2">
      <t>ヤカン</t>
    </rPh>
    <phoneticPr fontId="4"/>
  </si>
  <si>
    <t>重負荷</t>
    <rPh sb="0" eb="1">
      <t>ジュウ</t>
    </rPh>
    <rPh sb="1" eb="3">
      <t>フカ</t>
    </rPh>
    <phoneticPr fontId="4"/>
  </si>
  <si>
    <t>年間合計</t>
    <rPh sb="0" eb="2">
      <t>ネンカン</t>
    </rPh>
    <rPh sb="2" eb="4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</si>
</sst>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電&quot;&quot;力&quot;&quot;量&quot;&quot;計&quot;&quot;量&quot;&quot;値&quot;&quot;内&quot;&quot;訳&quot;\(@&quot;月&quot;&quot;分&quot;\:&quot;全&quot;&quot;量&quot;&quot;参&quot;&quot;考&quot;&quot;値&quot;\)"/>
    <numFmt numFmtId="177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2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8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56" fontId="3" fillId="0" borderId="1" xfId="1" applyNumberFormat="1" applyFont="1" applyBorder="1" applyAlignment="1">
      <alignment horizontal="center" vertical="center"/>
    </xf>
    <xf numFmtId="56" fontId="3" fillId="0" borderId="2" xfId="1" applyNumberFormat="1" applyFont="1" applyBorder="1" applyAlignment="1">
      <alignment horizontal="center" vertical="center"/>
    </xf>
    <xf numFmtId="56" fontId="3" fillId="0" borderId="3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20" fontId="9" fillId="0" borderId="13" xfId="1" applyNumberFormat="1" applyFont="1" applyBorder="1" applyAlignment="1">
      <alignment horizontal="center" vertical="center"/>
    </xf>
    <xf numFmtId="20" fontId="9" fillId="0" borderId="14" xfId="1" applyNumberFormat="1" applyFont="1" applyBorder="1" applyAlignment="1">
      <alignment horizontal="center" vertical="center"/>
    </xf>
    <xf numFmtId="38" fontId="9" fillId="0" borderId="13" xfId="3" applyFont="1" applyBorder="1">
      <alignment vertical="center"/>
    </xf>
    <xf numFmtId="38" fontId="9" fillId="0" borderId="15" xfId="3" applyFont="1" applyBorder="1">
      <alignment vertical="center"/>
    </xf>
    <xf numFmtId="38" fontId="9" fillId="0" borderId="14" xfId="3" applyFont="1" applyBorder="1">
      <alignment vertical="center"/>
    </xf>
    <xf numFmtId="0" fontId="9" fillId="0" borderId="0" xfId="1" applyFont="1">
      <alignment vertical="center"/>
    </xf>
    <xf numFmtId="20" fontId="9" fillId="0" borderId="16" xfId="1" applyNumberFormat="1" applyFont="1" applyBorder="1" applyAlignment="1">
      <alignment horizontal="center" vertical="center"/>
    </xf>
    <xf numFmtId="20" fontId="9" fillId="0" borderId="17" xfId="1" applyNumberFormat="1" applyFont="1" applyBorder="1" applyAlignment="1">
      <alignment horizontal="center" vertical="center"/>
    </xf>
    <xf numFmtId="38" fontId="9" fillId="0" borderId="16" xfId="3" applyFont="1" applyBorder="1">
      <alignment vertical="center"/>
    </xf>
    <xf numFmtId="38" fontId="9" fillId="0" borderId="18" xfId="3" applyFont="1" applyBorder="1">
      <alignment vertical="center"/>
    </xf>
    <xf numFmtId="38" fontId="9" fillId="0" borderId="17" xfId="3" applyFont="1" applyBorder="1">
      <alignment vertical="center"/>
    </xf>
    <xf numFmtId="20" fontId="9" fillId="0" borderId="10" xfId="1" applyNumberFormat="1" applyFont="1" applyBorder="1" applyAlignment="1">
      <alignment horizontal="center" vertical="center"/>
    </xf>
    <xf numFmtId="46" fontId="9" fillId="0" borderId="12" xfId="1" applyNumberFormat="1" applyFont="1" applyBorder="1" applyAlignment="1">
      <alignment horizontal="center" vertical="center"/>
    </xf>
    <xf numFmtId="38" fontId="9" fillId="0" borderId="10" xfId="3" applyFont="1" applyBorder="1">
      <alignment vertical="center"/>
    </xf>
    <xf numFmtId="38" fontId="9" fillId="0" borderId="11" xfId="3" applyFont="1" applyBorder="1">
      <alignment vertical="center"/>
    </xf>
    <xf numFmtId="38" fontId="9" fillId="0" borderId="12" xfId="3" applyFont="1" applyBorder="1">
      <alignment vertical="center"/>
    </xf>
    <xf numFmtId="0" fontId="9" fillId="0" borderId="19" xfId="1" applyFont="1" applyBorder="1">
      <alignment vertical="center"/>
    </xf>
    <xf numFmtId="38" fontId="9" fillId="0" borderId="8" xfId="3" applyFont="1" applyBorder="1">
      <alignment vertical="center"/>
    </xf>
    <xf numFmtId="38" fontId="9" fillId="0" borderId="20" xfId="3" applyFont="1" applyBorder="1">
      <alignment vertical="center"/>
    </xf>
    <xf numFmtId="38" fontId="9" fillId="0" borderId="9" xfId="3" applyFont="1" applyBorder="1">
      <alignment vertical="center"/>
    </xf>
    <xf numFmtId="0" fontId="9" fillId="0" borderId="0" xfId="2" applyFont="1">
      <alignment vertical="center"/>
    </xf>
    <xf numFmtId="0" fontId="9" fillId="0" borderId="0" xfId="1" applyFont="1" applyAlignment="1">
      <alignment horizontal="right" vertical="center"/>
    </xf>
    <xf numFmtId="38" fontId="9" fillId="0" borderId="0" xfId="3" applyFont="1" applyBorder="1" applyAlignment="1">
      <alignment vertical="center"/>
    </xf>
    <xf numFmtId="40" fontId="9" fillId="0" borderId="0" xfId="4" applyNumberFormat="1" applyFont="1" applyBorder="1">
      <alignment vertical="center"/>
    </xf>
    <xf numFmtId="40" fontId="9" fillId="0" borderId="0" xfId="3" applyNumberFormat="1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38" fontId="9" fillId="0" borderId="0" xfId="4" applyFont="1" applyBorder="1" applyAlignment="1">
      <alignment vertical="center"/>
    </xf>
    <xf numFmtId="38" fontId="9" fillId="0" borderId="0" xfId="2" applyNumberFormat="1" applyFont="1">
      <alignment vertical="center"/>
    </xf>
    <xf numFmtId="38" fontId="3" fillId="0" borderId="0" xfId="1" applyNumberFormat="1" applyFont="1">
      <alignment vertical="center"/>
    </xf>
    <xf numFmtId="38" fontId="9" fillId="0" borderId="0" xfId="1" applyNumberFormat="1" applyFont="1">
      <alignment vertical="center"/>
    </xf>
    <xf numFmtId="177" fontId="3" fillId="0" borderId="0" xfId="1" applyNumberFormat="1" applyFont="1">
      <alignment vertical="center"/>
    </xf>
    <xf numFmtId="38" fontId="3" fillId="2" borderId="0" xfId="5" applyFont="1" applyFill="1">
      <alignment vertical="center"/>
    </xf>
    <xf numFmtId="38" fontId="3" fillId="2" borderId="0" xfId="1" applyNumberFormat="1" applyFont="1" applyFill="1">
      <alignment vertical="center"/>
    </xf>
  </cellXfs>
  <cellStyles count="6">
    <cellStyle name="桁区切り" xfId="5" builtinId="6"/>
    <cellStyle name="桁区切り 2" xfId="4"/>
    <cellStyle name="桁区切り 5" xfId="3"/>
    <cellStyle name="標準" xfId="0" builtinId="0"/>
    <cellStyle name="標準 16" xfId="1"/>
    <cellStyle name="標準 2" xfId="2"/>
  </cellStyles>
  <dxfs count="3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erowattpower-my.sharepoint.com/personal/k_sato_zerowattpower_onmicrosoft_com/Documents/ZWP/&#38651;&#21147;&#20107;&#26989;&#37096;/&#26009;&#37329;&#35506;/&#65319;&#20596;&#38651;&#21147;&#37327;&#12539;&#12452;&#12531;&#12496;&#12521;&#12531;&#12473;&#26009;&#37329;/03_&#38651;&#21147;&#37327;&#26009;&#37329;&#35336;&#31639;/01_&#20313;&#21104;&#38651;&#21147;&#35336;&#37327;&#20516;&#12398;&#12362;&#30693;&#12425;&#12379;&#65288;&#38750;FIT&#12289;&#21330;FIT&#65289;/06_3%20&#12463;&#12522;&#12540;&#12531;21&#38263;&#35895;&#23665;/&#9670;&#35336;&#37327;&#20516;&#12398;&#12362;&#30693;&#12425;&#12379;(2020&#24180;&#24230;)_&#12463;&#12522;&#12540;&#12531;21&#38263;&#35895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erowattpower-my.sharepoint.com/personal/k_sato_zerowattpower_onmicrosoft_com/Documents/ZWP/&#38651;&#21147;&#20107;&#26989;&#37096;/&#38651;&#28304;&#38283;&#30330;/&#20313;&#21104;&#38651;&#21147;&#36023;&#21462;&#12426;/&#9733;-4%20&#35531;&#27714;&#30906;&#35469;/06_3%20&#12463;&#12522;&#12540;&#12531;21&#38263;&#35895;&#23665;/&#9670;&#35336;&#37327;&#20516;&#12398;&#12362;&#30693;&#12425;&#12379;(2020&#24180;&#24230;)_&#12463;&#12522;&#12540;&#12531;21&#38263;&#35895;&#23665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erowattpower-my.sharepoint.com/personal/k_sato_zerowattpower_onmicrosoft_com/Documents/ZWP/&#38651;&#21147;&#20107;&#26989;&#37096;/&#26009;&#37329;&#35506;/&#65319;&#20596;&#38651;&#21147;&#37327;&#12539;&#12452;&#12531;&#12496;&#12521;&#12531;&#12473;&#26009;&#37329;/G&#20596;&#38651;&#21147;&#37327;&#26009;&#37329;&#35336;&#31639;/01_&#20313;&#21104;&#38651;&#21147;&#35336;&#37327;&#20516;&#12398;&#12362;&#30693;&#12425;&#12379;&#65288;&#38750;FIT&#12289;&#21330;FIT&#65289;/06_3%20&#12463;&#12522;&#12540;&#12531;21&#38263;&#35895;&#23665;/&#9670;&#35336;&#37327;&#20516;&#12398;&#12362;&#30693;&#12425;&#12379;(2020&#24180;&#24230;)_&#12463;&#12522;&#12540;&#12531;21&#38263;&#35895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知らせ"/>
      <sheetName val="計量値内訳"/>
      <sheetName val="参考値（全量）"/>
      <sheetName val="日祝日"/>
      <sheetName val="◆計量値のお知らせ(2020年度)_クリーン21長谷山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知らせ"/>
      <sheetName val="計量値内訳"/>
      <sheetName val="参考値（全量）"/>
      <sheetName val="日祝日"/>
      <sheetName val="◆計量値のお知らせ(2020年度)_クリーン21長谷山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知らせ"/>
      <sheetName val="計量値内訳"/>
      <sheetName val="参考値（全量）"/>
      <sheetName val="日祝日"/>
      <sheetName val="◆計量値のお知らせ(2020年度)_クリーン21長谷山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K9" sqref="AK9:AL9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31</v>
      </c>
    </row>
    <row r="2" spans="1:39" ht="19.5" x14ac:dyDescent="0.4">
      <c r="C2" s="3"/>
      <c r="D2" s="3"/>
      <c r="P2" s="4" t="s">
        <v>0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44287</v>
      </c>
      <c r="E8" s="9">
        <v>44288</v>
      </c>
      <c r="F8" s="9">
        <v>44289</v>
      </c>
      <c r="G8" s="9">
        <v>44290</v>
      </c>
      <c r="H8" s="9">
        <v>44291</v>
      </c>
      <c r="I8" s="9">
        <v>44292</v>
      </c>
      <c r="J8" s="9">
        <v>44293</v>
      </c>
      <c r="K8" s="9">
        <v>44294</v>
      </c>
      <c r="L8" s="9">
        <v>44295</v>
      </c>
      <c r="M8" s="9">
        <v>44296</v>
      </c>
      <c r="N8" s="9">
        <v>44297</v>
      </c>
      <c r="O8" s="9">
        <v>44298</v>
      </c>
      <c r="P8" s="9">
        <v>44299</v>
      </c>
      <c r="Q8" s="9">
        <v>44300</v>
      </c>
      <c r="R8" s="9">
        <v>44301</v>
      </c>
      <c r="S8" s="9">
        <v>44302</v>
      </c>
      <c r="T8" s="9">
        <v>44303</v>
      </c>
      <c r="U8" s="9">
        <v>44304</v>
      </c>
      <c r="V8" s="9">
        <v>44305</v>
      </c>
      <c r="W8" s="9">
        <v>44306</v>
      </c>
      <c r="X8" s="9">
        <v>44307</v>
      </c>
      <c r="Y8" s="9">
        <v>44308</v>
      </c>
      <c r="Z8" s="9">
        <v>44309</v>
      </c>
      <c r="AA8" s="9">
        <v>44310</v>
      </c>
      <c r="AB8" s="9">
        <v>44311</v>
      </c>
      <c r="AC8" s="9">
        <v>44312</v>
      </c>
      <c r="AD8" s="9">
        <v>44313</v>
      </c>
      <c r="AE8" s="9">
        <v>44314</v>
      </c>
      <c r="AF8" s="9">
        <v>44315</v>
      </c>
      <c r="AG8" s="9">
        <v>44316</v>
      </c>
      <c r="AH8" s="10" t="s">
        <v>6</v>
      </c>
    </row>
    <row r="9" spans="1:39" ht="20.100000000000001" customHeight="1" thickBot="1" x14ac:dyDescent="0.45">
      <c r="D9" s="11" t="s">
        <v>8</v>
      </c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  <c r="J9" s="12" t="s">
        <v>7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13</v>
      </c>
      <c r="Q9" s="12" t="s">
        <v>7</v>
      </c>
      <c r="R9" s="12" t="s">
        <v>8</v>
      </c>
      <c r="S9" s="12" t="s">
        <v>9</v>
      </c>
      <c r="T9" s="12" t="s">
        <v>10</v>
      </c>
      <c r="U9" s="12" t="s">
        <v>11</v>
      </c>
      <c r="V9" s="12" t="s">
        <v>12</v>
      </c>
      <c r="W9" s="12" t="s">
        <v>13</v>
      </c>
      <c r="X9" s="12" t="s">
        <v>7</v>
      </c>
      <c r="Y9" s="12" t="s">
        <v>8</v>
      </c>
      <c r="Z9" s="12" t="s">
        <v>9</v>
      </c>
      <c r="AA9" s="12" t="s">
        <v>10</v>
      </c>
      <c r="AB9" s="12" t="s">
        <v>11</v>
      </c>
      <c r="AC9" s="12" t="s">
        <v>12</v>
      </c>
      <c r="AD9" s="12" t="s">
        <v>13</v>
      </c>
      <c r="AE9" s="12" t="s">
        <v>7</v>
      </c>
      <c r="AF9" s="12" t="s">
        <v>8</v>
      </c>
      <c r="AG9" s="12" t="s">
        <v>9</v>
      </c>
      <c r="AH9" s="13" t="s">
        <v>6</v>
      </c>
      <c r="AK9" s="52">
        <f>SUM(AK11:AK58)</f>
        <v>327474</v>
      </c>
      <c r="AL9" s="52">
        <f t="shared" ref="AL9:AM9" si="0">SUM(AL11:AL58)</f>
        <v>352625</v>
      </c>
      <c r="AM9" s="52">
        <f t="shared" si="0"/>
        <v>0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17</v>
      </c>
      <c r="E10" s="18" t="s">
        <v>17</v>
      </c>
      <c r="F10" s="18" t="s">
        <v>17</v>
      </c>
      <c r="G10" s="18" t="s">
        <v>18</v>
      </c>
      <c r="H10" s="18" t="s">
        <v>17</v>
      </c>
      <c r="I10" s="18" t="s">
        <v>17</v>
      </c>
      <c r="J10" s="18" t="s">
        <v>17</v>
      </c>
      <c r="K10" s="18" t="s">
        <v>17</v>
      </c>
      <c r="L10" s="18" t="s">
        <v>17</v>
      </c>
      <c r="M10" s="18" t="s">
        <v>17</v>
      </c>
      <c r="N10" s="18" t="s">
        <v>18</v>
      </c>
      <c r="O10" s="18" t="s">
        <v>17</v>
      </c>
      <c r="P10" s="18" t="s">
        <v>17</v>
      </c>
      <c r="Q10" s="18" t="s">
        <v>17</v>
      </c>
      <c r="R10" s="18" t="s">
        <v>17</v>
      </c>
      <c r="S10" s="18" t="s">
        <v>17</v>
      </c>
      <c r="T10" s="18" t="s">
        <v>17</v>
      </c>
      <c r="U10" s="18" t="s">
        <v>18</v>
      </c>
      <c r="V10" s="18" t="s">
        <v>17</v>
      </c>
      <c r="W10" s="18" t="s">
        <v>17</v>
      </c>
      <c r="X10" s="18" t="s">
        <v>17</v>
      </c>
      <c r="Y10" s="18" t="s">
        <v>17</v>
      </c>
      <c r="Z10" s="18" t="s">
        <v>17</v>
      </c>
      <c r="AA10" s="18" t="s">
        <v>17</v>
      </c>
      <c r="AB10" s="18" t="s">
        <v>18</v>
      </c>
      <c r="AC10" s="18" t="s">
        <v>17</v>
      </c>
      <c r="AD10" s="18" t="s">
        <v>17</v>
      </c>
      <c r="AE10" s="18" t="s">
        <v>17</v>
      </c>
      <c r="AF10" s="18" t="s">
        <v>18</v>
      </c>
      <c r="AG10" s="18" t="s">
        <v>18</v>
      </c>
      <c r="AH10" s="19" t="s">
        <v>6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255</v>
      </c>
      <c r="E11" s="24">
        <v>260</v>
      </c>
      <c r="F11" s="24">
        <v>83</v>
      </c>
      <c r="G11" s="24">
        <v>1227</v>
      </c>
      <c r="H11" s="24">
        <v>1146</v>
      </c>
      <c r="I11" s="24">
        <v>1312</v>
      </c>
      <c r="J11" s="24">
        <v>1174</v>
      </c>
      <c r="K11" s="24">
        <v>1256</v>
      </c>
      <c r="L11" s="24">
        <v>1291</v>
      </c>
      <c r="M11" s="24">
        <v>1353</v>
      </c>
      <c r="N11" s="24">
        <v>740</v>
      </c>
      <c r="O11" s="24">
        <v>196</v>
      </c>
      <c r="P11" s="24">
        <v>216</v>
      </c>
      <c r="Q11" s="24">
        <v>241</v>
      </c>
      <c r="R11" s="24">
        <v>217</v>
      </c>
      <c r="S11" s="24">
        <v>316</v>
      </c>
      <c r="T11" s="24">
        <v>176</v>
      </c>
      <c r="U11" s="24">
        <v>254</v>
      </c>
      <c r="V11" s="24">
        <v>255</v>
      </c>
      <c r="W11" s="24">
        <v>288</v>
      </c>
      <c r="X11" s="24">
        <v>236</v>
      </c>
      <c r="Y11" s="24">
        <v>172</v>
      </c>
      <c r="Z11" s="24">
        <v>228</v>
      </c>
      <c r="AA11" s="24">
        <v>192</v>
      </c>
      <c r="AB11" s="24">
        <v>255</v>
      </c>
      <c r="AC11" s="24">
        <v>288</v>
      </c>
      <c r="AD11" s="24">
        <v>209</v>
      </c>
      <c r="AE11" s="24">
        <v>195</v>
      </c>
      <c r="AF11" s="24">
        <v>240</v>
      </c>
      <c r="AG11" s="24">
        <v>244</v>
      </c>
      <c r="AH11" s="25"/>
      <c r="AI11" s="50">
        <f>SUMIF($D$10:$AH$10,"=平日",D11:AH11)</f>
        <v>11555</v>
      </c>
      <c r="AJ11" s="51">
        <f>SUMIF($D$10:$AH$10,"日祝日",D11:AH11)</f>
        <v>2960</v>
      </c>
      <c r="AL11" s="49">
        <f>SUM(D11:AH11)</f>
        <v>14515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303</v>
      </c>
      <c r="E12" s="30">
        <v>286</v>
      </c>
      <c r="F12" s="30">
        <v>188</v>
      </c>
      <c r="G12" s="30">
        <v>1276</v>
      </c>
      <c r="H12" s="30">
        <v>1081</v>
      </c>
      <c r="I12" s="30">
        <v>1351</v>
      </c>
      <c r="J12" s="30">
        <v>1089</v>
      </c>
      <c r="K12" s="30">
        <v>1198</v>
      </c>
      <c r="L12" s="30">
        <v>1291</v>
      </c>
      <c r="M12" s="30">
        <v>1307</v>
      </c>
      <c r="N12" s="30">
        <v>647</v>
      </c>
      <c r="O12" s="30">
        <v>282</v>
      </c>
      <c r="P12" s="30">
        <v>327</v>
      </c>
      <c r="Q12" s="30">
        <v>244</v>
      </c>
      <c r="R12" s="30">
        <v>168</v>
      </c>
      <c r="S12" s="30">
        <v>301</v>
      </c>
      <c r="T12" s="30">
        <v>214</v>
      </c>
      <c r="U12" s="30">
        <v>218</v>
      </c>
      <c r="V12" s="30">
        <v>298</v>
      </c>
      <c r="W12" s="30">
        <v>239</v>
      </c>
      <c r="X12" s="30">
        <v>265</v>
      </c>
      <c r="Y12" s="30">
        <v>218</v>
      </c>
      <c r="Z12" s="30">
        <v>224</v>
      </c>
      <c r="AA12" s="30">
        <v>235</v>
      </c>
      <c r="AB12" s="30">
        <v>254</v>
      </c>
      <c r="AC12" s="30">
        <v>310</v>
      </c>
      <c r="AD12" s="30">
        <v>245</v>
      </c>
      <c r="AE12" s="30">
        <v>229</v>
      </c>
      <c r="AF12" s="30">
        <v>299</v>
      </c>
      <c r="AG12" s="30">
        <v>250</v>
      </c>
      <c r="AH12" s="31"/>
      <c r="AI12" s="50">
        <f t="shared" ref="AI12:AI58" si="1">SUMIF($D$10:$AH$10,"=平日",D12:AH12)</f>
        <v>11893</v>
      </c>
      <c r="AJ12" s="51">
        <f t="shared" ref="AJ12:AJ58" si="2">SUMIF($D$10:$AH$10,"日祝日",D12:AH12)</f>
        <v>2944</v>
      </c>
      <c r="AL12" s="49">
        <f t="shared" ref="AL12:AL26" si="3">SUM(D12:AH12)</f>
        <v>14837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291</v>
      </c>
      <c r="E13" s="30">
        <v>318</v>
      </c>
      <c r="F13" s="30">
        <v>154</v>
      </c>
      <c r="G13" s="30">
        <v>1188</v>
      </c>
      <c r="H13" s="30">
        <v>1133</v>
      </c>
      <c r="I13" s="30">
        <v>1275</v>
      </c>
      <c r="J13" s="30">
        <v>1172</v>
      </c>
      <c r="K13" s="30">
        <v>1214</v>
      </c>
      <c r="L13" s="30">
        <v>1250</v>
      </c>
      <c r="M13" s="30">
        <v>1294</v>
      </c>
      <c r="N13" s="30">
        <v>662</v>
      </c>
      <c r="O13" s="30">
        <v>225</v>
      </c>
      <c r="P13" s="30">
        <v>251</v>
      </c>
      <c r="Q13" s="30">
        <v>273</v>
      </c>
      <c r="R13" s="30">
        <v>183</v>
      </c>
      <c r="S13" s="30">
        <v>248</v>
      </c>
      <c r="T13" s="30">
        <v>207</v>
      </c>
      <c r="U13" s="30">
        <v>241</v>
      </c>
      <c r="V13" s="30">
        <v>329</v>
      </c>
      <c r="W13" s="30">
        <v>267</v>
      </c>
      <c r="X13" s="30">
        <v>238</v>
      </c>
      <c r="Y13" s="30">
        <v>205</v>
      </c>
      <c r="Z13" s="30">
        <v>182</v>
      </c>
      <c r="AA13" s="30">
        <v>154</v>
      </c>
      <c r="AB13" s="30">
        <v>223</v>
      </c>
      <c r="AC13" s="30">
        <v>306</v>
      </c>
      <c r="AD13" s="30">
        <v>190</v>
      </c>
      <c r="AE13" s="30">
        <v>276</v>
      </c>
      <c r="AF13" s="30">
        <v>277</v>
      </c>
      <c r="AG13" s="30">
        <v>284</v>
      </c>
      <c r="AH13" s="31"/>
      <c r="AI13" s="50">
        <f t="shared" si="1"/>
        <v>11635</v>
      </c>
      <c r="AJ13" s="51">
        <f t="shared" si="2"/>
        <v>2875</v>
      </c>
      <c r="AL13" s="49">
        <f t="shared" si="3"/>
        <v>14510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275</v>
      </c>
      <c r="E14" s="30">
        <v>358</v>
      </c>
      <c r="F14" s="30">
        <v>216</v>
      </c>
      <c r="G14" s="30">
        <v>1157</v>
      </c>
      <c r="H14" s="30">
        <v>1167</v>
      </c>
      <c r="I14" s="30">
        <v>1288</v>
      </c>
      <c r="J14" s="30">
        <v>1093</v>
      </c>
      <c r="K14" s="30">
        <v>1153</v>
      </c>
      <c r="L14" s="30">
        <v>1354</v>
      </c>
      <c r="M14" s="30">
        <v>1364</v>
      </c>
      <c r="N14" s="30">
        <v>679</v>
      </c>
      <c r="O14" s="30">
        <v>186</v>
      </c>
      <c r="P14" s="30">
        <v>263</v>
      </c>
      <c r="Q14" s="30">
        <v>250</v>
      </c>
      <c r="R14" s="30">
        <v>255</v>
      </c>
      <c r="S14" s="30">
        <v>254</v>
      </c>
      <c r="T14" s="30">
        <v>222</v>
      </c>
      <c r="U14" s="30">
        <v>265</v>
      </c>
      <c r="V14" s="30">
        <v>303</v>
      </c>
      <c r="W14" s="30">
        <v>308</v>
      </c>
      <c r="X14" s="30">
        <v>289</v>
      </c>
      <c r="Y14" s="30">
        <v>210</v>
      </c>
      <c r="Z14" s="30">
        <v>183</v>
      </c>
      <c r="AA14" s="30">
        <v>181</v>
      </c>
      <c r="AB14" s="30">
        <v>214</v>
      </c>
      <c r="AC14" s="30">
        <v>241</v>
      </c>
      <c r="AD14" s="30">
        <v>219</v>
      </c>
      <c r="AE14" s="30">
        <v>236</v>
      </c>
      <c r="AF14" s="30">
        <v>236</v>
      </c>
      <c r="AG14" s="30">
        <v>277</v>
      </c>
      <c r="AH14" s="31"/>
      <c r="AI14" s="50">
        <f t="shared" si="1"/>
        <v>11868</v>
      </c>
      <c r="AJ14" s="51">
        <f t="shared" si="2"/>
        <v>2828</v>
      </c>
      <c r="AL14" s="49">
        <f t="shared" si="3"/>
        <v>14696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264</v>
      </c>
      <c r="E15" s="30">
        <v>357</v>
      </c>
      <c r="F15" s="30">
        <v>178</v>
      </c>
      <c r="G15" s="30">
        <v>1155</v>
      </c>
      <c r="H15" s="30">
        <v>1273</v>
      </c>
      <c r="I15" s="30">
        <v>1344</v>
      </c>
      <c r="J15" s="30">
        <v>1173</v>
      </c>
      <c r="K15" s="30">
        <v>1186</v>
      </c>
      <c r="L15" s="30">
        <v>1315</v>
      </c>
      <c r="M15" s="30">
        <v>1354</v>
      </c>
      <c r="N15" s="30">
        <v>690</v>
      </c>
      <c r="O15" s="30">
        <v>229</v>
      </c>
      <c r="P15" s="30">
        <v>246</v>
      </c>
      <c r="Q15" s="30">
        <v>231</v>
      </c>
      <c r="R15" s="30">
        <v>182</v>
      </c>
      <c r="S15" s="30">
        <v>224</v>
      </c>
      <c r="T15" s="30">
        <v>267</v>
      </c>
      <c r="U15" s="30">
        <v>288</v>
      </c>
      <c r="V15" s="30">
        <v>304</v>
      </c>
      <c r="W15" s="30">
        <v>268</v>
      </c>
      <c r="X15" s="30">
        <v>282</v>
      </c>
      <c r="Y15" s="30">
        <v>280</v>
      </c>
      <c r="Z15" s="30">
        <v>115</v>
      </c>
      <c r="AA15" s="30">
        <v>194</v>
      </c>
      <c r="AB15" s="30">
        <v>209</v>
      </c>
      <c r="AC15" s="30">
        <v>284</v>
      </c>
      <c r="AD15" s="30">
        <v>194</v>
      </c>
      <c r="AE15" s="30">
        <v>271</v>
      </c>
      <c r="AF15" s="30">
        <v>185</v>
      </c>
      <c r="AG15" s="30">
        <v>325</v>
      </c>
      <c r="AH15" s="31"/>
      <c r="AI15" s="50">
        <f t="shared" si="1"/>
        <v>12015</v>
      </c>
      <c r="AJ15" s="51">
        <f t="shared" si="2"/>
        <v>2852</v>
      </c>
      <c r="AL15" s="49">
        <f t="shared" si="3"/>
        <v>14867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242</v>
      </c>
      <c r="E16" s="30">
        <v>368</v>
      </c>
      <c r="F16" s="30">
        <v>175</v>
      </c>
      <c r="G16" s="30">
        <v>1142</v>
      </c>
      <c r="H16" s="30">
        <v>1242</v>
      </c>
      <c r="I16" s="30">
        <v>1292</v>
      </c>
      <c r="J16" s="30">
        <v>1332</v>
      </c>
      <c r="K16" s="30">
        <v>1280</v>
      </c>
      <c r="L16" s="30">
        <v>1235</v>
      </c>
      <c r="M16" s="30">
        <v>1342</v>
      </c>
      <c r="N16" s="30">
        <v>684</v>
      </c>
      <c r="O16" s="30">
        <v>217</v>
      </c>
      <c r="P16" s="30">
        <v>203</v>
      </c>
      <c r="Q16" s="30">
        <v>265</v>
      </c>
      <c r="R16" s="30">
        <v>235</v>
      </c>
      <c r="S16" s="30">
        <v>225</v>
      </c>
      <c r="T16" s="30">
        <v>268</v>
      </c>
      <c r="U16" s="30">
        <v>247</v>
      </c>
      <c r="V16" s="30">
        <v>307</v>
      </c>
      <c r="W16" s="30">
        <v>304</v>
      </c>
      <c r="X16" s="30">
        <v>258</v>
      </c>
      <c r="Y16" s="30">
        <v>232</v>
      </c>
      <c r="Z16" s="30">
        <v>146</v>
      </c>
      <c r="AA16" s="30">
        <v>172</v>
      </c>
      <c r="AB16" s="30">
        <v>121</v>
      </c>
      <c r="AC16" s="30">
        <v>302</v>
      </c>
      <c r="AD16" s="30">
        <v>196</v>
      </c>
      <c r="AE16" s="30">
        <v>221</v>
      </c>
      <c r="AF16" s="30">
        <v>188</v>
      </c>
      <c r="AG16" s="30">
        <v>281</v>
      </c>
      <c r="AH16" s="31"/>
      <c r="AI16" s="50">
        <f t="shared" si="1"/>
        <v>12059</v>
      </c>
      <c r="AJ16" s="51">
        <f t="shared" si="2"/>
        <v>2663</v>
      </c>
      <c r="AL16" s="49">
        <f t="shared" si="3"/>
        <v>14722</v>
      </c>
    </row>
    <row r="17" spans="1:38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210</v>
      </c>
      <c r="E17" s="30">
        <v>310</v>
      </c>
      <c r="F17" s="30">
        <v>162</v>
      </c>
      <c r="G17" s="30">
        <v>1111</v>
      </c>
      <c r="H17" s="30">
        <v>1171</v>
      </c>
      <c r="I17" s="30">
        <v>1183</v>
      </c>
      <c r="J17" s="30">
        <v>1154</v>
      </c>
      <c r="K17" s="30">
        <v>1212</v>
      </c>
      <c r="L17" s="30">
        <v>1237</v>
      </c>
      <c r="M17" s="30">
        <v>1110</v>
      </c>
      <c r="N17" s="30">
        <v>492</v>
      </c>
      <c r="O17" s="30">
        <v>172</v>
      </c>
      <c r="P17" s="30">
        <v>194</v>
      </c>
      <c r="Q17" s="30">
        <v>164</v>
      </c>
      <c r="R17" s="30">
        <v>232</v>
      </c>
      <c r="S17" s="30">
        <v>156</v>
      </c>
      <c r="T17" s="30">
        <v>178</v>
      </c>
      <c r="U17" s="30">
        <v>207</v>
      </c>
      <c r="V17" s="30">
        <v>262</v>
      </c>
      <c r="W17" s="30">
        <v>215</v>
      </c>
      <c r="X17" s="30">
        <v>196</v>
      </c>
      <c r="Y17" s="30">
        <v>245</v>
      </c>
      <c r="Z17" s="30">
        <v>204</v>
      </c>
      <c r="AA17" s="30">
        <v>280</v>
      </c>
      <c r="AB17" s="30">
        <v>183</v>
      </c>
      <c r="AC17" s="30">
        <v>195</v>
      </c>
      <c r="AD17" s="30">
        <v>179</v>
      </c>
      <c r="AE17" s="30">
        <v>188</v>
      </c>
      <c r="AF17" s="30">
        <v>222</v>
      </c>
      <c r="AG17" s="30">
        <v>173</v>
      </c>
      <c r="AH17" s="31"/>
      <c r="AI17" s="50">
        <f t="shared" si="1"/>
        <v>10809</v>
      </c>
      <c r="AJ17" s="51">
        <f t="shared" si="2"/>
        <v>2388</v>
      </c>
      <c r="AL17" s="49">
        <f t="shared" si="3"/>
        <v>13197</v>
      </c>
    </row>
    <row r="18" spans="1:38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228</v>
      </c>
      <c r="E18" s="30">
        <v>324</v>
      </c>
      <c r="F18" s="30">
        <v>186</v>
      </c>
      <c r="G18" s="30">
        <v>1058</v>
      </c>
      <c r="H18" s="30">
        <v>1154</v>
      </c>
      <c r="I18" s="30">
        <v>1233</v>
      </c>
      <c r="J18" s="30">
        <v>1140</v>
      </c>
      <c r="K18" s="30">
        <v>1071</v>
      </c>
      <c r="L18" s="30">
        <v>1239</v>
      </c>
      <c r="M18" s="30">
        <v>1077</v>
      </c>
      <c r="N18" s="30">
        <v>298</v>
      </c>
      <c r="O18" s="30">
        <v>238</v>
      </c>
      <c r="P18" s="30">
        <v>153</v>
      </c>
      <c r="Q18" s="30">
        <v>103</v>
      </c>
      <c r="R18" s="30">
        <v>252</v>
      </c>
      <c r="S18" s="30">
        <v>86</v>
      </c>
      <c r="T18" s="30">
        <v>141</v>
      </c>
      <c r="U18" s="30">
        <v>166</v>
      </c>
      <c r="V18" s="30">
        <v>191</v>
      </c>
      <c r="W18" s="30">
        <v>163</v>
      </c>
      <c r="X18" s="30">
        <v>168</v>
      </c>
      <c r="Y18" s="30">
        <v>187</v>
      </c>
      <c r="Z18" s="30">
        <v>153</v>
      </c>
      <c r="AA18" s="30">
        <v>145</v>
      </c>
      <c r="AB18" s="30">
        <v>152</v>
      </c>
      <c r="AC18" s="30">
        <v>152</v>
      </c>
      <c r="AD18" s="30">
        <v>154</v>
      </c>
      <c r="AE18" s="30">
        <v>143</v>
      </c>
      <c r="AF18" s="30">
        <v>98</v>
      </c>
      <c r="AG18" s="30">
        <v>175</v>
      </c>
      <c r="AH18" s="31"/>
      <c r="AI18" s="50">
        <f t="shared" si="1"/>
        <v>10081</v>
      </c>
      <c r="AJ18" s="51">
        <f t="shared" si="2"/>
        <v>1947</v>
      </c>
      <c r="AK18" s="49"/>
      <c r="AL18" s="49">
        <f t="shared" si="3"/>
        <v>12028</v>
      </c>
    </row>
    <row r="19" spans="1:38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275</v>
      </c>
      <c r="E19" s="30">
        <v>340</v>
      </c>
      <c r="F19" s="30">
        <v>138</v>
      </c>
      <c r="G19" s="30">
        <v>1152</v>
      </c>
      <c r="H19" s="30">
        <v>1234</v>
      </c>
      <c r="I19" s="30">
        <v>1344</v>
      </c>
      <c r="J19" s="30">
        <v>1401</v>
      </c>
      <c r="K19" s="30">
        <v>1242</v>
      </c>
      <c r="L19" s="30">
        <v>1378</v>
      </c>
      <c r="M19" s="30">
        <v>1147</v>
      </c>
      <c r="N19" s="30">
        <v>471</v>
      </c>
      <c r="O19" s="30">
        <v>226</v>
      </c>
      <c r="P19" s="30">
        <v>238</v>
      </c>
      <c r="Q19" s="30">
        <v>273</v>
      </c>
      <c r="R19" s="30">
        <v>248</v>
      </c>
      <c r="S19" s="30">
        <v>211</v>
      </c>
      <c r="T19" s="30">
        <v>267</v>
      </c>
      <c r="U19" s="30">
        <v>245</v>
      </c>
      <c r="V19" s="30">
        <v>305</v>
      </c>
      <c r="W19" s="30">
        <v>289</v>
      </c>
      <c r="X19" s="30">
        <v>206</v>
      </c>
      <c r="Y19" s="30">
        <v>190</v>
      </c>
      <c r="Z19" s="30">
        <v>138</v>
      </c>
      <c r="AA19" s="30">
        <v>175</v>
      </c>
      <c r="AB19" s="30">
        <v>151</v>
      </c>
      <c r="AC19" s="30">
        <v>254</v>
      </c>
      <c r="AD19" s="30">
        <v>193</v>
      </c>
      <c r="AE19" s="30">
        <v>94</v>
      </c>
      <c r="AF19" s="30">
        <v>198</v>
      </c>
      <c r="AG19" s="30">
        <v>248</v>
      </c>
      <c r="AH19" s="31"/>
      <c r="AI19" s="50">
        <f t="shared" si="1"/>
        <v>11806</v>
      </c>
      <c r="AJ19" s="51">
        <f t="shared" si="2"/>
        <v>2465</v>
      </c>
      <c r="AK19" s="49"/>
      <c r="AL19" s="49">
        <f t="shared" si="3"/>
        <v>14271</v>
      </c>
    </row>
    <row r="20" spans="1:38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317</v>
      </c>
      <c r="E20" s="30">
        <v>332</v>
      </c>
      <c r="F20" s="30">
        <v>302</v>
      </c>
      <c r="G20" s="30">
        <v>1149</v>
      </c>
      <c r="H20" s="30">
        <v>1330</v>
      </c>
      <c r="I20" s="30">
        <v>1396</v>
      </c>
      <c r="J20" s="30">
        <v>1380</v>
      </c>
      <c r="K20" s="30">
        <v>1257</v>
      </c>
      <c r="L20" s="30">
        <v>1306</v>
      </c>
      <c r="M20" s="30">
        <v>1325</v>
      </c>
      <c r="N20" s="30">
        <v>388</v>
      </c>
      <c r="O20" s="30">
        <v>174</v>
      </c>
      <c r="P20" s="30">
        <v>153</v>
      </c>
      <c r="Q20" s="30">
        <v>273</v>
      </c>
      <c r="R20" s="30">
        <v>258</v>
      </c>
      <c r="S20" s="30">
        <v>209</v>
      </c>
      <c r="T20" s="30">
        <v>266</v>
      </c>
      <c r="U20" s="30">
        <v>252</v>
      </c>
      <c r="V20" s="30">
        <v>282</v>
      </c>
      <c r="W20" s="30">
        <v>267</v>
      </c>
      <c r="X20" s="30">
        <v>220</v>
      </c>
      <c r="Y20" s="30">
        <v>188</v>
      </c>
      <c r="Z20" s="30">
        <v>315</v>
      </c>
      <c r="AA20" s="30">
        <v>242</v>
      </c>
      <c r="AB20" s="30">
        <v>148</v>
      </c>
      <c r="AC20" s="30">
        <v>280</v>
      </c>
      <c r="AD20" s="30">
        <v>263</v>
      </c>
      <c r="AE20" s="30">
        <v>196</v>
      </c>
      <c r="AF20" s="30">
        <v>229</v>
      </c>
      <c r="AG20" s="30">
        <v>263</v>
      </c>
      <c r="AH20" s="31"/>
      <c r="AI20" s="50">
        <f t="shared" si="1"/>
        <v>12531</v>
      </c>
      <c r="AJ20" s="51">
        <f t="shared" si="2"/>
        <v>2429</v>
      </c>
      <c r="AK20" s="49"/>
      <c r="AL20" s="49">
        <f t="shared" si="3"/>
        <v>14960</v>
      </c>
    </row>
    <row r="21" spans="1:38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234</v>
      </c>
      <c r="E21" s="30">
        <v>338</v>
      </c>
      <c r="F21" s="30">
        <v>276</v>
      </c>
      <c r="G21" s="30">
        <v>1155</v>
      </c>
      <c r="H21" s="30">
        <v>1329</v>
      </c>
      <c r="I21" s="30">
        <v>1397</v>
      </c>
      <c r="J21" s="30">
        <v>1309</v>
      </c>
      <c r="K21" s="30">
        <v>1294</v>
      </c>
      <c r="L21" s="30">
        <v>1193</v>
      </c>
      <c r="M21" s="30">
        <v>1327</v>
      </c>
      <c r="N21" s="30">
        <v>325</v>
      </c>
      <c r="O21" s="30">
        <v>245</v>
      </c>
      <c r="P21" s="30">
        <v>116</v>
      </c>
      <c r="Q21" s="30">
        <v>262</v>
      </c>
      <c r="R21" s="30">
        <v>249</v>
      </c>
      <c r="S21" s="30">
        <v>199</v>
      </c>
      <c r="T21" s="30">
        <v>284</v>
      </c>
      <c r="U21" s="30">
        <v>308</v>
      </c>
      <c r="V21" s="30">
        <v>277</v>
      </c>
      <c r="W21" s="30">
        <v>279</v>
      </c>
      <c r="X21" s="30">
        <v>175</v>
      </c>
      <c r="Y21" s="30">
        <v>192</v>
      </c>
      <c r="Z21" s="30">
        <v>270</v>
      </c>
      <c r="AA21" s="30">
        <v>194</v>
      </c>
      <c r="AB21" s="30">
        <v>194</v>
      </c>
      <c r="AC21" s="30">
        <v>252</v>
      </c>
      <c r="AD21" s="30">
        <v>183</v>
      </c>
      <c r="AE21" s="30">
        <v>251</v>
      </c>
      <c r="AF21" s="30">
        <v>185</v>
      </c>
      <c r="AG21" s="30">
        <v>268</v>
      </c>
      <c r="AH21" s="31"/>
      <c r="AI21" s="50">
        <f t="shared" si="1"/>
        <v>12125</v>
      </c>
      <c r="AJ21" s="51">
        <f t="shared" si="2"/>
        <v>2435</v>
      </c>
      <c r="AK21" s="49"/>
      <c r="AL21" s="49">
        <f t="shared" si="3"/>
        <v>14560</v>
      </c>
    </row>
    <row r="22" spans="1:38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278</v>
      </c>
      <c r="E22" s="30">
        <v>284</v>
      </c>
      <c r="F22" s="30">
        <v>263</v>
      </c>
      <c r="G22" s="30">
        <v>1266</v>
      </c>
      <c r="H22" s="30">
        <v>1403</v>
      </c>
      <c r="I22" s="30">
        <v>1363</v>
      </c>
      <c r="J22" s="30">
        <v>1153</v>
      </c>
      <c r="K22" s="30">
        <v>1300</v>
      </c>
      <c r="L22" s="30">
        <v>1327</v>
      </c>
      <c r="M22" s="30">
        <v>1313</v>
      </c>
      <c r="N22" s="30">
        <v>258</v>
      </c>
      <c r="O22" s="30">
        <v>255</v>
      </c>
      <c r="P22" s="30">
        <v>119</v>
      </c>
      <c r="Q22" s="30">
        <v>239</v>
      </c>
      <c r="R22" s="30">
        <v>316</v>
      </c>
      <c r="S22" s="30">
        <v>181</v>
      </c>
      <c r="T22" s="30">
        <v>285</v>
      </c>
      <c r="U22" s="30">
        <v>295</v>
      </c>
      <c r="V22" s="30">
        <v>256</v>
      </c>
      <c r="W22" s="30">
        <v>266</v>
      </c>
      <c r="X22" s="30">
        <v>149</v>
      </c>
      <c r="Y22" s="30">
        <v>240</v>
      </c>
      <c r="Z22" s="30">
        <v>278</v>
      </c>
      <c r="AA22" s="30">
        <v>238</v>
      </c>
      <c r="AB22" s="30">
        <v>171</v>
      </c>
      <c r="AC22" s="30">
        <v>248</v>
      </c>
      <c r="AD22" s="30">
        <v>250</v>
      </c>
      <c r="AE22" s="30">
        <v>257</v>
      </c>
      <c r="AF22" s="30">
        <v>237</v>
      </c>
      <c r="AG22" s="30">
        <v>226</v>
      </c>
      <c r="AH22" s="31"/>
      <c r="AI22" s="50">
        <f t="shared" si="1"/>
        <v>12261</v>
      </c>
      <c r="AJ22" s="51">
        <f t="shared" si="2"/>
        <v>2453</v>
      </c>
      <c r="AK22" s="49"/>
      <c r="AL22" s="49">
        <f t="shared" si="3"/>
        <v>14714</v>
      </c>
    </row>
    <row r="23" spans="1:38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279</v>
      </c>
      <c r="E23" s="30">
        <v>341</v>
      </c>
      <c r="F23" s="30">
        <v>219</v>
      </c>
      <c r="G23" s="30">
        <v>1219</v>
      </c>
      <c r="H23" s="30">
        <v>1302</v>
      </c>
      <c r="I23" s="30">
        <v>1336</v>
      </c>
      <c r="J23" s="30">
        <v>1107</v>
      </c>
      <c r="K23" s="30">
        <v>1221</v>
      </c>
      <c r="L23" s="30">
        <v>1397</v>
      </c>
      <c r="M23" s="30">
        <v>1357</v>
      </c>
      <c r="N23" s="30">
        <v>181</v>
      </c>
      <c r="O23" s="30">
        <v>212</v>
      </c>
      <c r="P23" s="30">
        <v>120</v>
      </c>
      <c r="Q23" s="30">
        <v>259</v>
      </c>
      <c r="R23" s="30">
        <v>184</v>
      </c>
      <c r="S23" s="30">
        <v>213</v>
      </c>
      <c r="T23" s="30">
        <v>279</v>
      </c>
      <c r="U23" s="30">
        <v>280</v>
      </c>
      <c r="V23" s="30">
        <v>291</v>
      </c>
      <c r="W23" s="30">
        <v>208</v>
      </c>
      <c r="X23" s="30">
        <v>216</v>
      </c>
      <c r="Y23" s="30">
        <v>273</v>
      </c>
      <c r="Z23" s="30">
        <v>214</v>
      </c>
      <c r="AA23" s="30">
        <v>220</v>
      </c>
      <c r="AB23" s="30">
        <v>183</v>
      </c>
      <c r="AC23" s="30">
        <v>267</v>
      </c>
      <c r="AD23" s="30">
        <v>236</v>
      </c>
      <c r="AE23" s="30">
        <v>275</v>
      </c>
      <c r="AF23" s="30">
        <v>265</v>
      </c>
      <c r="AG23" s="30">
        <v>252</v>
      </c>
      <c r="AH23" s="31"/>
      <c r="AI23" s="50">
        <f t="shared" si="1"/>
        <v>12026</v>
      </c>
      <c r="AJ23" s="51">
        <f t="shared" si="2"/>
        <v>2380</v>
      </c>
      <c r="AK23" s="49"/>
      <c r="AL23" s="49">
        <f t="shared" si="3"/>
        <v>14406</v>
      </c>
    </row>
    <row r="24" spans="1:38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230</v>
      </c>
      <c r="E24" s="30">
        <v>329</v>
      </c>
      <c r="F24" s="30">
        <v>218</v>
      </c>
      <c r="G24" s="30">
        <v>1211</v>
      </c>
      <c r="H24" s="30">
        <v>1380</v>
      </c>
      <c r="I24" s="30">
        <v>1329</v>
      </c>
      <c r="J24" s="30">
        <v>1118</v>
      </c>
      <c r="K24" s="30">
        <v>1224</v>
      </c>
      <c r="L24" s="30">
        <v>1322</v>
      </c>
      <c r="M24" s="30">
        <v>1382</v>
      </c>
      <c r="N24" s="30">
        <v>149</v>
      </c>
      <c r="O24" s="30">
        <v>164</v>
      </c>
      <c r="P24" s="30">
        <v>169</v>
      </c>
      <c r="Q24" s="30">
        <v>246</v>
      </c>
      <c r="R24" s="30">
        <v>139</v>
      </c>
      <c r="S24" s="30">
        <v>179</v>
      </c>
      <c r="T24" s="30">
        <v>287</v>
      </c>
      <c r="U24" s="30">
        <v>202</v>
      </c>
      <c r="V24" s="30">
        <v>247</v>
      </c>
      <c r="W24" s="30">
        <v>203</v>
      </c>
      <c r="X24" s="30">
        <v>203</v>
      </c>
      <c r="Y24" s="30">
        <v>243</v>
      </c>
      <c r="Z24" s="30">
        <v>111</v>
      </c>
      <c r="AA24" s="30">
        <v>163</v>
      </c>
      <c r="AB24" s="30">
        <v>173</v>
      </c>
      <c r="AC24" s="30">
        <v>237</v>
      </c>
      <c r="AD24" s="30">
        <v>219</v>
      </c>
      <c r="AE24" s="30">
        <v>121</v>
      </c>
      <c r="AF24" s="30">
        <v>204</v>
      </c>
      <c r="AG24" s="30">
        <v>195</v>
      </c>
      <c r="AH24" s="31"/>
      <c r="AI24" s="50">
        <f t="shared" si="1"/>
        <v>11463</v>
      </c>
      <c r="AJ24" s="51">
        <f t="shared" si="2"/>
        <v>2134</v>
      </c>
      <c r="AK24" s="49"/>
      <c r="AL24" s="49">
        <f t="shared" si="3"/>
        <v>13597</v>
      </c>
    </row>
    <row r="25" spans="1:38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282</v>
      </c>
      <c r="E25" s="30">
        <v>300</v>
      </c>
      <c r="F25" s="30">
        <v>213</v>
      </c>
      <c r="G25" s="30">
        <v>1156</v>
      </c>
      <c r="H25" s="30">
        <v>1248</v>
      </c>
      <c r="I25" s="30">
        <v>1300</v>
      </c>
      <c r="J25" s="30">
        <v>1216</v>
      </c>
      <c r="K25" s="30">
        <v>1148</v>
      </c>
      <c r="L25" s="30">
        <v>1229</v>
      </c>
      <c r="M25" s="30">
        <v>1358</v>
      </c>
      <c r="N25" s="30">
        <v>148</v>
      </c>
      <c r="O25" s="30">
        <v>160</v>
      </c>
      <c r="P25" s="30">
        <v>128</v>
      </c>
      <c r="Q25" s="30">
        <v>224</v>
      </c>
      <c r="R25" s="30">
        <v>167</v>
      </c>
      <c r="S25" s="30">
        <v>150</v>
      </c>
      <c r="T25" s="30">
        <v>288</v>
      </c>
      <c r="U25" s="30">
        <v>224</v>
      </c>
      <c r="V25" s="30">
        <v>237</v>
      </c>
      <c r="W25" s="30">
        <v>215</v>
      </c>
      <c r="X25" s="30">
        <v>240</v>
      </c>
      <c r="Y25" s="30">
        <v>228</v>
      </c>
      <c r="Z25" s="30">
        <v>60</v>
      </c>
      <c r="AA25" s="30">
        <v>232</v>
      </c>
      <c r="AB25" s="30">
        <v>218</v>
      </c>
      <c r="AC25" s="30">
        <v>219</v>
      </c>
      <c r="AD25" s="30">
        <v>205</v>
      </c>
      <c r="AE25" s="30">
        <v>205</v>
      </c>
      <c r="AF25" s="30">
        <v>212</v>
      </c>
      <c r="AG25" s="30">
        <v>232</v>
      </c>
      <c r="AH25" s="31"/>
      <c r="AI25" s="50">
        <f t="shared" si="1"/>
        <v>11252</v>
      </c>
      <c r="AJ25" s="51">
        <f t="shared" si="2"/>
        <v>2190</v>
      </c>
      <c r="AK25" s="49"/>
      <c r="AL25" s="49">
        <f t="shared" si="3"/>
        <v>13442</v>
      </c>
    </row>
    <row r="26" spans="1:38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290</v>
      </c>
      <c r="E26" s="30">
        <v>325</v>
      </c>
      <c r="F26" s="30">
        <v>105</v>
      </c>
      <c r="G26" s="30">
        <v>1209</v>
      </c>
      <c r="H26" s="30">
        <v>1213</v>
      </c>
      <c r="I26" s="30">
        <v>1273</v>
      </c>
      <c r="J26" s="30">
        <v>1268</v>
      </c>
      <c r="K26" s="30">
        <v>1149</v>
      </c>
      <c r="L26" s="30">
        <v>1234</v>
      </c>
      <c r="M26" s="30">
        <v>1276</v>
      </c>
      <c r="N26" s="30">
        <v>137</v>
      </c>
      <c r="O26" s="30">
        <v>152</v>
      </c>
      <c r="P26" s="30">
        <v>131</v>
      </c>
      <c r="Q26" s="30">
        <v>172</v>
      </c>
      <c r="R26" s="30">
        <v>216</v>
      </c>
      <c r="S26" s="30">
        <v>175</v>
      </c>
      <c r="T26" s="30">
        <v>299</v>
      </c>
      <c r="U26" s="30">
        <v>230</v>
      </c>
      <c r="V26" s="30">
        <v>206</v>
      </c>
      <c r="W26" s="30">
        <v>170</v>
      </c>
      <c r="X26" s="30">
        <v>250</v>
      </c>
      <c r="Y26" s="30">
        <v>125</v>
      </c>
      <c r="Z26" s="30">
        <v>162</v>
      </c>
      <c r="AA26" s="30">
        <v>300</v>
      </c>
      <c r="AB26" s="30">
        <v>222</v>
      </c>
      <c r="AC26" s="30">
        <v>247</v>
      </c>
      <c r="AD26" s="30">
        <v>166</v>
      </c>
      <c r="AE26" s="30">
        <v>244</v>
      </c>
      <c r="AF26" s="30">
        <v>181</v>
      </c>
      <c r="AG26" s="30">
        <v>263</v>
      </c>
      <c r="AH26" s="31"/>
      <c r="AI26" s="50">
        <f t="shared" si="1"/>
        <v>11148</v>
      </c>
      <c r="AJ26" s="51">
        <f t="shared" si="2"/>
        <v>2242</v>
      </c>
      <c r="AK26" s="49"/>
      <c r="AL26" s="49">
        <f t="shared" si="3"/>
        <v>13390</v>
      </c>
    </row>
    <row r="27" spans="1:38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263</v>
      </c>
      <c r="E27" s="30">
        <v>317</v>
      </c>
      <c r="F27" s="30">
        <v>100</v>
      </c>
      <c r="G27" s="30">
        <v>1277</v>
      </c>
      <c r="H27" s="30">
        <v>1217</v>
      </c>
      <c r="I27" s="30">
        <v>1351</v>
      </c>
      <c r="J27" s="30">
        <v>1192</v>
      </c>
      <c r="K27" s="30">
        <v>1233</v>
      </c>
      <c r="L27" s="30">
        <v>1337</v>
      </c>
      <c r="M27" s="30">
        <v>1258</v>
      </c>
      <c r="N27" s="30">
        <v>170</v>
      </c>
      <c r="O27" s="30">
        <v>175</v>
      </c>
      <c r="P27" s="30">
        <v>178</v>
      </c>
      <c r="Q27" s="30">
        <v>192</v>
      </c>
      <c r="R27" s="30">
        <v>184</v>
      </c>
      <c r="S27" s="30">
        <v>244</v>
      </c>
      <c r="T27" s="30">
        <v>299</v>
      </c>
      <c r="U27" s="30">
        <v>251</v>
      </c>
      <c r="V27" s="30">
        <v>242</v>
      </c>
      <c r="W27" s="30">
        <v>210</v>
      </c>
      <c r="X27" s="30">
        <v>186</v>
      </c>
      <c r="Y27" s="30">
        <v>213</v>
      </c>
      <c r="Z27" s="30">
        <v>148</v>
      </c>
      <c r="AA27" s="30">
        <v>261</v>
      </c>
      <c r="AB27" s="30">
        <v>250</v>
      </c>
      <c r="AC27" s="30">
        <v>227</v>
      </c>
      <c r="AD27" s="30">
        <v>200</v>
      </c>
      <c r="AE27" s="30">
        <v>216</v>
      </c>
      <c r="AF27" s="30">
        <v>203</v>
      </c>
      <c r="AG27" s="30">
        <v>216</v>
      </c>
      <c r="AH27" s="31"/>
      <c r="AI27" s="50">
        <f t="shared" si="1"/>
        <v>11443</v>
      </c>
      <c r="AJ27" s="51">
        <f t="shared" si="2"/>
        <v>2367</v>
      </c>
      <c r="AK27" s="49">
        <f t="shared" ref="AK27:AK53" si="4">SUM(D27:AH27)-AJ27</f>
        <v>11443</v>
      </c>
      <c r="AL27" s="51">
        <f>AJ27</f>
        <v>2367</v>
      </c>
    </row>
    <row r="28" spans="1:38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271</v>
      </c>
      <c r="E28" s="30">
        <v>297</v>
      </c>
      <c r="F28" s="30">
        <v>117</v>
      </c>
      <c r="G28" s="30">
        <v>1379</v>
      </c>
      <c r="H28" s="30">
        <v>1180</v>
      </c>
      <c r="I28" s="30">
        <v>1306</v>
      </c>
      <c r="J28" s="30">
        <v>1187</v>
      </c>
      <c r="K28" s="30">
        <v>1011</v>
      </c>
      <c r="L28" s="30">
        <v>1313</v>
      </c>
      <c r="M28" s="30">
        <v>1255</v>
      </c>
      <c r="N28" s="30">
        <v>213</v>
      </c>
      <c r="O28" s="30">
        <v>252</v>
      </c>
      <c r="P28" s="30">
        <v>171</v>
      </c>
      <c r="Q28" s="30">
        <v>285</v>
      </c>
      <c r="R28" s="30">
        <v>102</v>
      </c>
      <c r="S28" s="30">
        <v>268</v>
      </c>
      <c r="T28" s="30">
        <v>136</v>
      </c>
      <c r="U28" s="30">
        <v>259</v>
      </c>
      <c r="V28" s="30">
        <v>123</v>
      </c>
      <c r="W28" s="30">
        <v>262</v>
      </c>
      <c r="X28" s="30">
        <v>99</v>
      </c>
      <c r="Y28" s="30">
        <v>207</v>
      </c>
      <c r="Z28" s="30">
        <v>200</v>
      </c>
      <c r="AA28" s="30">
        <v>266</v>
      </c>
      <c r="AB28" s="30">
        <v>229</v>
      </c>
      <c r="AC28" s="30">
        <v>214</v>
      </c>
      <c r="AD28" s="30">
        <v>166</v>
      </c>
      <c r="AE28" s="30">
        <v>200</v>
      </c>
      <c r="AF28" s="30">
        <v>204</v>
      </c>
      <c r="AG28" s="30">
        <v>238</v>
      </c>
      <c r="AH28" s="31"/>
      <c r="AI28" s="50">
        <f t="shared" si="1"/>
        <v>10888</v>
      </c>
      <c r="AJ28" s="51">
        <f t="shared" si="2"/>
        <v>2522</v>
      </c>
      <c r="AK28" s="49">
        <f t="shared" si="4"/>
        <v>10888</v>
      </c>
      <c r="AL28" s="51">
        <f t="shared" ref="AL28:AL54" si="5">AJ28</f>
        <v>2522</v>
      </c>
    </row>
    <row r="29" spans="1:38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135</v>
      </c>
      <c r="E29" s="30">
        <v>125</v>
      </c>
      <c r="F29" s="30">
        <v>149</v>
      </c>
      <c r="G29" s="30">
        <v>1081</v>
      </c>
      <c r="H29" s="30">
        <v>1285</v>
      </c>
      <c r="I29" s="30">
        <v>1198</v>
      </c>
      <c r="J29" s="30">
        <v>1152</v>
      </c>
      <c r="K29" s="30">
        <v>893</v>
      </c>
      <c r="L29" s="30">
        <v>1225</v>
      </c>
      <c r="M29" s="30">
        <v>1170</v>
      </c>
      <c r="N29" s="30">
        <v>185</v>
      </c>
      <c r="O29" s="30">
        <v>124</v>
      </c>
      <c r="P29" s="30">
        <v>218</v>
      </c>
      <c r="Q29" s="30">
        <v>269</v>
      </c>
      <c r="R29" s="30">
        <v>95</v>
      </c>
      <c r="S29" s="30">
        <v>259</v>
      </c>
      <c r="T29" s="30">
        <v>163</v>
      </c>
      <c r="U29" s="30">
        <v>272</v>
      </c>
      <c r="V29" s="30">
        <v>161</v>
      </c>
      <c r="W29" s="30">
        <v>228</v>
      </c>
      <c r="X29" s="30">
        <v>170</v>
      </c>
      <c r="Y29" s="30">
        <v>208</v>
      </c>
      <c r="Z29" s="30">
        <v>222</v>
      </c>
      <c r="AA29" s="30">
        <v>259</v>
      </c>
      <c r="AB29" s="30">
        <v>257</v>
      </c>
      <c r="AC29" s="30">
        <v>264</v>
      </c>
      <c r="AD29" s="30">
        <v>147</v>
      </c>
      <c r="AE29" s="30">
        <v>236</v>
      </c>
      <c r="AF29" s="30">
        <v>208</v>
      </c>
      <c r="AG29" s="30">
        <v>290</v>
      </c>
      <c r="AH29" s="31"/>
      <c r="AI29" s="50">
        <f t="shared" si="1"/>
        <v>10355</v>
      </c>
      <c r="AJ29" s="51">
        <f t="shared" si="2"/>
        <v>2293</v>
      </c>
      <c r="AK29" s="49">
        <f t="shared" si="4"/>
        <v>10355</v>
      </c>
      <c r="AL29" s="51">
        <f t="shared" si="5"/>
        <v>2293</v>
      </c>
    </row>
    <row r="30" spans="1:38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77</v>
      </c>
      <c r="E30" s="30">
        <v>101</v>
      </c>
      <c r="F30" s="30">
        <v>117</v>
      </c>
      <c r="G30" s="30">
        <v>924</v>
      </c>
      <c r="H30" s="30">
        <v>968</v>
      </c>
      <c r="I30" s="30">
        <v>1187</v>
      </c>
      <c r="J30" s="30">
        <v>991</v>
      </c>
      <c r="K30" s="30">
        <v>1011</v>
      </c>
      <c r="L30" s="30">
        <v>1138</v>
      </c>
      <c r="M30" s="30">
        <v>1003</v>
      </c>
      <c r="N30" s="30">
        <v>225</v>
      </c>
      <c r="O30" s="30">
        <v>180</v>
      </c>
      <c r="P30" s="30">
        <v>202</v>
      </c>
      <c r="Q30" s="30">
        <v>254</v>
      </c>
      <c r="R30" s="30">
        <v>151</v>
      </c>
      <c r="S30" s="30">
        <v>255</v>
      </c>
      <c r="T30" s="30">
        <v>193</v>
      </c>
      <c r="U30" s="30">
        <v>241</v>
      </c>
      <c r="V30" s="30">
        <v>164</v>
      </c>
      <c r="W30" s="30">
        <v>254</v>
      </c>
      <c r="X30" s="30">
        <v>209</v>
      </c>
      <c r="Y30" s="30">
        <v>279</v>
      </c>
      <c r="Z30" s="30">
        <v>217</v>
      </c>
      <c r="AA30" s="30">
        <v>193</v>
      </c>
      <c r="AB30" s="30">
        <v>267</v>
      </c>
      <c r="AC30" s="30">
        <v>269</v>
      </c>
      <c r="AD30" s="30">
        <v>226</v>
      </c>
      <c r="AE30" s="30">
        <v>200</v>
      </c>
      <c r="AF30" s="30">
        <v>197</v>
      </c>
      <c r="AG30" s="30">
        <v>252</v>
      </c>
      <c r="AH30" s="31"/>
      <c r="AI30" s="50">
        <f t="shared" si="1"/>
        <v>9839</v>
      </c>
      <c r="AJ30" s="51">
        <f t="shared" si="2"/>
        <v>2106</v>
      </c>
      <c r="AK30" s="49">
        <f t="shared" si="4"/>
        <v>9839</v>
      </c>
      <c r="AL30" s="51">
        <f t="shared" si="5"/>
        <v>2106</v>
      </c>
    </row>
    <row r="31" spans="1:38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197</v>
      </c>
      <c r="E31" s="30">
        <v>186</v>
      </c>
      <c r="F31" s="30">
        <v>249</v>
      </c>
      <c r="G31" s="30">
        <v>1096</v>
      </c>
      <c r="H31" s="30">
        <v>837</v>
      </c>
      <c r="I31" s="30">
        <v>1306</v>
      </c>
      <c r="J31" s="30">
        <v>1172</v>
      </c>
      <c r="K31" s="30">
        <v>1108</v>
      </c>
      <c r="L31" s="30">
        <v>1304</v>
      </c>
      <c r="M31" s="30">
        <v>1172</v>
      </c>
      <c r="N31" s="30">
        <v>168</v>
      </c>
      <c r="O31" s="30">
        <v>128</v>
      </c>
      <c r="P31" s="30">
        <v>222</v>
      </c>
      <c r="Q31" s="30">
        <v>196</v>
      </c>
      <c r="R31" s="30">
        <v>230</v>
      </c>
      <c r="S31" s="30">
        <v>243</v>
      </c>
      <c r="T31" s="30">
        <v>192</v>
      </c>
      <c r="U31" s="30">
        <v>232</v>
      </c>
      <c r="V31" s="30">
        <v>136</v>
      </c>
      <c r="W31" s="30">
        <v>171</v>
      </c>
      <c r="X31" s="30">
        <v>159</v>
      </c>
      <c r="Y31" s="30">
        <v>190</v>
      </c>
      <c r="Z31" s="30">
        <v>234</v>
      </c>
      <c r="AA31" s="30">
        <v>225</v>
      </c>
      <c r="AB31" s="30">
        <v>238</v>
      </c>
      <c r="AC31" s="30">
        <v>235</v>
      </c>
      <c r="AD31" s="30">
        <v>212</v>
      </c>
      <c r="AE31" s="30">
        <v>124</v>
      </c>
      <c r="AF31" s="30">
        <v>244</v>
      </c>
      <c r="AG31" s="30">
        <v>185</v>
      </c>
      <c r="AH31" s="31"/>
      <c r="AI31" s="50">
        <f t="shared" si="1"/>
        <v>10428</v>
      </c>
      <c r="AJ31" s="51">
        <f t="shared" si="2"/>
        <v>2163</v>
      </c>
      <c r="AK31" s="49">
        <f t="shared" si="4"/>
        <v>10428</v>
      </c>
      <c r="AL31" s="51">
        <f t="shared" si="5"/>
        <v>2163</v>
      </c>
    </row>
    <row r="32" spans="1:38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225</v>
      </c>
      <c r="E32" s="30">
        <v>236</v>
      </c>
      <c r="F32" s="30">
        <v>351</v>
      </c>
      <c r="G32" s="30">
        <v>1215</v>
      </c>
      <c r="H32" s="30">
        <v>1037</v>
      </c>
      <c r="I32" s="30">
        <v>1351</v>
      </c>
      <c r="J32" s="30">
        <v>1189</v>
      </c>
      <c r="K32" s="30">
        <v>986</v>
      </c>
      <c r="L32" s="30">
        <v>1282</v>
      </c>
      <c r="M32" s="30">
        <v>1213</v>
      </c>
      <c r="N32" s="30">
        <v>222</v>
      </c>
      <c r="O32" s="30">
        <v>221</v>
      </c>
      <c r="P32" s="30">
        <v>260</v>
      </c>
      <c r="Q32" s="30">
        <v>175</v>
      </c>
      <c r="R32" s="30">
        <v>153</v>
      </c>
      <c r="S32" s="30">
        <v>233</v>
      </c>
      <c r="T32" s="30">
        <v>255</v>
      </c>
      <c r="U32" s="30">
        <v>242</v>
      </c>
      <c r="V32" s="30">
        <v>137</v>
      </c>
      <c r="W32" s="30">
        <v>188</v>
      </c>
      <c r="X32" s="30">
        <v>205</v>
      </c>
      <c r="Y32" s="30">
        <v>226</v>
      </c>
      <c r="Z32" s="30">
        <v>197</v>
      </c>
      <c r="AA32" s="30">
        <v>207</v>
      </c>
      <c r="AB32" s="30">
        <v>299</v>
      </c>
      <c r="AC32" s="30">
        <v>200</v>
      </c>
      <c r="AD32" s="30">
        <v>158</v>
      </c>
      <c r="AE32" s="30">
        <v>144</v>
      </c>
      <c r="AF32" s="30">
        <v>231</v>
      </c>
      <c r="AG32" s="30">
        <v>204</v>
      </c>
      <c r="AH32" s="31"/>
      <c r="AI32" s="50">
        <f t="shared" si="1"/>
        <v>10829</v>
      </c>
      <c r="AJ32" s="51">
        <f t="shared" si="2"/>
        <v>2413</v>
      </c>
      <c r="AK32" s="49">
        <f t="shared" si="4"/>
        <v>10829</v>
      </c>
      <c r="AL32" s="51">
        <f t="shared" si="5"/>
        <v>2413</v>
      </c>
    </row>
    <row r="33" spans="1:38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272</v>
      </c>
      <c r="E33" s="30">
        <v>198</v>
      </c>
      <c r="F33" s="30">
        <v>452</v>
      </c>
      <c r="G33" s="30">
        <v>1186</v>
      </c>
      <c r="H33" s="30">
        <v>1126</v>
      </c>
      <c r="I33" s="30">
        <v>1322</v>
      </c>
      <c r="J33" s="30">
        <v>1171</v>
      </c>
      <c r="K33" s="30">
        <v>1023</v>
      </c>
      <c r="L33" s="30">
        <v>1306</v>
      </c>
      <c r="M33" s="30">
        <v>1193</v>
      </c>
      <c r="N33" s="30">
        <v>176</v>
      </c>
      <c r="O33" s="30">
        <v>188</v>
      </c>
      <c r="P33" s="30">
        <v>232</v>
      </c>
      <c r="Q33" s="30">
        <v>230</v>
      </c>
      <c r="R33" s="30">
        <v>266</v>
      </c>
      <c r="S33" s="30">
        <v>180</v>
      </c>
      <c r="T33" s="30">
        <v>231</v>
      </c>
      <c r="U33" s="30">
        <v>276</v>
      </c>
      <c r="V33" s="30">
        <v>180</v>
      </c>
      <c r="W33" s="30">
        <v>238</v>
      </c>
      <c r="X33" s="30">
        <v>257</v>
      </c>
      <c r="Y33" s="30">
        <v>187</v>
      </c>
      <c r="Z33" s="30">
        <v>200</v>
      </c>
      <c r="AA33" s="30">
        <v>201</v>
      </c>
      <c r="AB33" s="30">
        <v>200</v>
      </c>
      <c r="AC33" s="30">
        <v>222</v>
      </c>
      <c r="AD33" s="30">
        <v>195</v>
      </c>
      <c r="AE33" s="30">
        <v>180</v>
      </c>
      <c r="AF33" s="30">
        <v>186</v>
      </c>
      <c r="AG33" s="30">
        <v>191</v>
      </c>
      <c r="AH33" s="31"/>
      <c r="AI33" s="50">
        <f t="shared" si="1"/>
        <v>11250</v>
      </c>
      <c r="AJ33" s="51">
        <f t="shared" si="2"/>
        <v>2215</v>
      </c>
      <c r="AK33" s="49">
        <f t="shared" si="4"/>
        <v>11250</v>
      </c>
      <c r="AL33" s="51">
        <f t="shared" si="5"/>
        <v>2215</v>
      </c>
    </row>
    <row r="34" spans="1:38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263</v>
      </c>
      <c r="E34" s="30">
        <v>184</v>
      </c>
      <c r="F34" s="30">
        <v>416</v>
      </c>
      <c r="G34" s="30">
        <v>1279</v>
      </c>
      <c r="H34" s="30">
        <v>1389</v>
      </c>
      <c r="I34" s="30">
        <v>1267</v>
      </c>
      <c r="J34" s="30">
        <v>1234</v>
      </c>
      <c r="K34" s="30">
        <v>1285</v>
      </c>
      <c r="L34" s="30">
        <v>1375</v>
      </c>
      <c r="M34" s="30">
        <v>1217</v>
      </c>
      <c r="N34" s="30">
        <v>282</v>
      </c>
      <c r="O34" s="30">
        <v>176</v>
      </c>
      <c r="P34" s="30">
        <v>201</v>
      </c>
      <c r="Q34" s="30">
        <v>255</v>
      </c>
      <c r="R34" s="30">
        <v>242</v>
      </c>
      <c r="S34" s="30">
        <v>274</v>
      </c>
      <c r="T34" s="30">
        <v>138</v>
      </c>
      <c r="U34" s="30">
        <v>206</v>
      </c>
      <c r="V34" s="30">
        <v>224</v>
      </c>
      <c r="W34" s="30">
        <v>247</v>
      </c>
      <c r="X34" s="30">
        <v>229</v>
      </c>
      <c r="Y34" s="30">
        <v>185</v>
      </c>
      <c r="Z34" s="30">
        <v>190</v>
      </c>
      <c r="AA34" s="30">
        <v>203</v>
      </c>
      <c r="AB34" s="30">
        <v>190</v>
      </c>
      <c r="AC34" s="30">
        <v>225</v>
      </c>
      <c r="AD34" s="30">
        <v>254</v>
      </c>
      <c r="AE34" s="30">
        <v>171</v>
      </c>
      <c r="AF34" s="30">
        <v>236</v>
      </c>
      <c r="AG34" s="30">
        <v>233</v>
      </c>
      <c r="AH34" s="31"/>
      <c r="AI34" s="50">
        <f t="shared" si="1"/>
        <v>11844</v>
      </c>
      <c r="AJ34" s="51">
        <f t="shared" si="2"/>
        <v>2426</v>
      </c>
      <c r="AK34" s="49">
        <f t="shared" si="4"/>
        <v>11844</v>
      </c>
      <c r="AL34" s="51">
        <f t="shared" si="5"/>
        <v>2426</v>
      </c>
    </row>
    <row r="35" spans="1:38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291</v>
      </c>
      <c r="E35" s="30">
        <v>200</v>
      </c>
      <c r="F35" s="30">
        <v>423</v>
      </c>
      <c r="G35" s="30">
        <v>1293</v>
      </c>
      <c r="H35" s="30">
        <v>1368</v>
      </c>
      <c r="I35" s="30">
        <v>1270</v>
      </c>
      <c r="J35" s="30">
        <v>1289</v>
      </c>
      <c r="K35" s="30">
        <v>1359</v>
      </c>
      <c r="L35" s="30">
        <v>1342</v>
      </c>
      <c r="M35" s="30">
        <v>1347</v>
      </c>
      <c r="N35" s="30">
        <v>285</v>
      </c>
      <c r="O35" s="30">
        <v>289</v>
      </c>
      <c r="P35" s="30">
        <v>191</v>
      </c>
      <c r="Q35" s="30">
        <v>200</v>
      </c>
      <c r="R35" s="30">
        <v>185</v>
      </c>
      <c r="S35" s="30">
        <v>217</v>
      </c>
      <c r="T35" s="30">
        <v>171</v>
      </c>
      <c r="U35" s="30">
        <v>297</v>
      </c>
      <c r="V35" s="30">
        <v>179</v>
      </c>
      <c r="W35" s="30">
        <v>206</v>
      </c>
      <c r="X35" s="30">
        <v>254</v>
      </c>
      <c r="Y35" s="30">
        <v>156</v>
      </c>
      <c r="Z35" s="30">
        <v>241</v>
      </c>
      <c r="AA35" s="30">
        <v>254</v>
      </c>
      <c r="AB35" s="30">
        <v>222</v>
      </c>
      <c r="AC35" s="30">
        <v>230</v>
      </c>
      <c r="AD35" s="30">
        <v>217</v>
      </c>
      <c r="AE35" s="30">
        <v>195</v>
      </c>
      <c r="AF35" s="30">
        <v>229</v>
      </c>
      <c r="AG35" s="30">
        <v>138</v>
      </c>
      <c r="AH35" s="31"/>
      <c r="AI35" s="50">
        <f t="shared" si="1"/>
        <v>12074</v>
      </c>
      <c r="AJ35" s="51">
        <f t="shared" si="2"/>
        <v>2464</v>
      </c>
      <c r="AK35" s="49">
        <f t="shared" si="4"/>
        <v>12074</v>
      </c>
      <c r="AL35" s="51">
        <f t="shared" si="5"/>
        <v>2464</v>
      </c>
    </row>
    <row r="36" spans="1:38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220</v>
      </c>
      <c r="E36" s="30">
        <v>245</v>
      </c>
      <c r="F36" s="30">
        <v>512</v>
      </c>
      <c r="G36" s="30">
        <v>1272</v>
      </c>
      <c r="H36" s="30">
        <v>1275</v>
      </c>
      <c r="I36" s="30">
        <v>1322</v>
      </c>
      <c r="J36" s="30">
        <v>1288</v>
      </c>
      <c r="K36" s="30">
        <v>1329</v>
      </c>
      <c r="L36" s="30">
        <v>1386</v>
      </c>
      <c r="M36" s="30">
        <v>1345</v>
      </c>
      <c r="N36" s="30">
        <v>213</v>
      </c>
      <c r="O36" s="30">
        <v>236</v>
      </c>
      <c r="P36" s="30">
        <v>204</v>
      </c>
      <c r="Q36" s="30">
        <v>302</v>
      </c>
      <c r="R36" s="30">
        <v>296</v>
      </c>
      <c r="S36" s="30">
        <v>265</v>
      </c>
      <c r="T36" s="30">
        <v>138</v>
      </c>
      <c r="U36" s="30">
        <v>237</v>
      </c>
      <c r="V36" s="30">
        <v>206</v>
      </c>
      <c r="W36" s="30">
        <v>228</v>
      </c>
      <c r="X36" s="30">
        <v>178</v>
      </c>
      <c r="Y36" s="30">
        <v>248</v>
      </c>
      <c r="Z36" s="30">
        <v>230</v>
      </c>
      <c r="AA36" s="30">
        <v>232</v>
      </c>
      <c r="AB36" s="30">
        <v>227</v>
      </c>
      <c r="AC36" s="30">
        <v>287</v>
      </c>
      <c r="AD36" s="30">
        <v>286</v>
      </c>
      <c r="AE36" s="30">
        <v>197</v>
      </c>
      <c r="AF36" s="30">
        <v>267</v>
      </c>
      <c r="AG36" s="30">
        <v>246</v>
      </c>
      <c r="AH36" s="31"/>
      <c r="AI36" s="50">
        <f t="shared" si="1"/>
        <v>12455</v>
      </c>
      <c r="AJ36" s="51">
        <f t="shared" si="2"/>
        <v>2462</v>
      </c>
      <c r="AK36" s="49">
        <f t="shared" si="4"/>
        <v>12455</v>
      </c>
      <c r="AL36" s="51">
        <f t="shared" si="5"/>
        <v>2462</v>
      </c>
    </row>
    <row r="37" spans="1:38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364</v>
      </c>
      <c r="E37" s="30">
        <v>221</v>
      </c>
      <c r="F37" s="30">
        <v>526</v>
      </c>
      <c r="G37" s="30">
        <v>1325</v>
      </c>
      <c r="H37" s="30">
        <v>1187</v>
      </c>
      <c r="I37" s="30">
        <v>1240</v>
      </c>
      <c r="J37" s="30">
        <v>1407</v>
      </c>
      <c r="K37" s="30">
        <v>1236</v>
      </c>
      <c r="L37" s="30">
        <v>1351</v>
      </c>
      <c r="M37" s="30">
        <v>1344</v>
      </c>
      <c r="N37" s="30">
        <v>254</v>
      </c>
      <c r="O37" s="30">
        <v>233</v>
      </c>
      <c r="P37" s="30">
        <v>191</v>
      </c>
      <c r="Q37" s="30">
        <v>251</v>
      </c>
      <c r="R37" s="30">
        <v>223</v>
      </c>
      <c r="S37" s="30">
        <v>182</v>
      </c>
      <c r="T37" s="30">
        <v>184</v>
      </c>
      <c r="U37" s="30">
        <v>210</v>
      </c>
      <c r="V37" s="30">
        <v>219</v>
      </c>
      <c r="W37" s="30">
        <v>211</v>
      </c>
      <c r="X37" s="30">
        <v>135</v>
      </c>
      <c r="Y37" s="30">
        <v>212</v>
      </c>
      <c r="Z37" s="30">
        <v>259</v>
      </c>
      <c r="AA37" s="30">
        <v>222</v>
      </c>
      <c r="AB37" s="30">
        <v>242</v>
      </c>
      <c r="AC37" s="30">
        <v>235</v>
      </c>
      <c r="AD37" s="30">
        <v>269</v>
      </c>
      <c r="AE37" s="30">
        <v>247</v>
      </c>
      <c r="AF37" s="30">
        <v>198</v>
      </c>
      <c r="AG37" s="30">
        <v>264</v>
      </c>
      <c r="AH37" s="31"/>
      <c r="AI37" s="50">
        <f t="shared" si="1"/>
        <v>12149</v>
      </c>
      <c r="AJ37" s="51">
        <f t="shared" si="2"/>
        <v>2493</v>
      </c>
      <c r="AK37" s="49">
        <f t="shared" si="4"/>
        <v>12149</v>
      </c>
      <c r="AL37" s="51">
        <f t="shared" si="5"/>
        <v>2493</v>
      </c>
    </row>
    <row r="38" spans="1:38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306</v>
      </c>
      <c r="E38" s="30">
        <v>145</v>
      </c>
      <c r="F38" s="30">
        <v>550</v>
      </c>
      <c r="G38" s="30">
        <v>1380</v>
      </c>
      <c r="H38" s="30">
        <v>1297</v>
      </c>
      <c r="I38" s="30">
        <v>1277</v>
      </c>
      <c r="J38" s="30">
        <v>1387</v>
      </c>
      <c r="K38" s="30">
        <v>1296</v>
      </c>
      <c r="L38" s="30">
        <v>1364</v>
      </c>
      <c r="M38" s="30">
        <v>1247</v>
      </c>
      <c r="N38" s="30">
        <v>251</v>
      </c>
      <c r="O38" s="30">
        <v>181</v>
      </c>
      <c r="P38" s="30">
        <v>180</v>
      </c>
      <c r="Q38" s="30">
        <v>229</v>
      </c>
      <c r="R38" s="30">
        <v>211</v>
      </c>
      <c r="S38" s="30">
        <v>100</v>
      </c>
      <c r="T38" s="30">
        <v>225</v>
      </c>
      <c r="U38" s="30">
        <v>208</v>
      </c>
      <c r="V38" s="30">
        <v>166</v>
      </c>
      <c r="W38" s="30">
        <v>199</v>
      </c>
      <c r="X38" s="30">
        <v>114</v>
      </c>
      <c r="Y38" s="30">
        <v>219</v>
      </c>
      <c r="Z38" s="30">
        <v>255</v>
      </c>
      <c r="AA38" s="30">
        <v>187</v>
      </c>
      <c r="AB38" s="30">
        <v>275</v>
      </c>
      <c r="AC38" s="30">
        <v>232</v>
      </c>
      <c r="AD38" s="30">
        <v>219</v>
      </c>
      <c r="AE38" s="30">
        <v>208</v>
      </c>
      <c r="AF38" s="30">
        <v>239</v>
      </c>
      <c r="AG38" s="30">
        <v>251</v>
      </c>
      <c r="AH38" s="31"/>
      <c r="AI38" s="50">
        <f t="shared" si="1"/>
        <v>11794</v>
      </c>
      <c r="AJ38" s="51">
        <f t="shared" si="2"/>
        <v>2604</v>
      </c>
      <c r="AK38" s="49">
        <f t="shared" si="4"/>
        <v>11794</v>
      </c>
      <c r="AL38" s="51">
        <f t="shared" si="5"/>
        <v>2604</v>
      </c>
    </row>
    <row r="39" spans="1:38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308</v>
      </c>
      <c r="E39" s="30">
        <v>282</v>
      </c>
      <c r="F39" s="30">
        <v>495</v>
      </c>
      <c r="G39" s="30">
        <v>1282</v>
      </c>
      <c r="H39" s="30">
        <v>1149</v>
      </c>
      <c r="I39" s="30">
        <v>1271</v>
      </c>
      <c r="J39" s="30">
        <v>1180</v>
      </c>
      <c r="K39" s="30">
        <v>1344</v>
      </c>
      <c r="L39" s="30">
        <v>1335</v>
      </c>
      <c r="M39" s="30">
        <v>1238</v>
      </c>
      <c r="N39" s="30">
        <v>307</v>
      </c>
      <c r="O39" s="30">
        <v>214</v>
      </c>
      <c r="P39" s="30">
        <v>234</v>
      </c>
      <c r="Q39" s="30">
        <v>253</v>
      </c>
      <c r="R39" s="30">
        <v>241</v>
      </c>
      <c r="S39" s="30">
        <v>205</v>
      </c>
      <c r="T39" s="30">
        <v>171</v>
      </c>
      <c r="U39" s="30">
        <v>254</v>
      </c>
      <c r="V39" s="30">
        <v>237</v>
      </c>
      <c r="W39" s="30">
        <v>221</v>
      </c>
      <c r="X39" s="30">
        <v>143</v>
      </c>
      <c r="Y39" s="30">
        <v>202</v>
      </c>
      <c r="Z39" s="30">
        <v>239</v>
      </c>
      <c r="AA39" s="30">
        <v>156</v>
      </c>
      <c r="AB39" s="30">
        <v>251</v>
      </c>
      <c r="AC39" s="30">
        <v>218</v>
      </c>
      <c r="AD39" s="30">
        <v>230</v>
      </c>
      <c r="AE39" s="30">
        <v>223</v>
      </c>
      <c r="AF39" s="30">
        <v>221</v>
      </c>
      <c r="AG39" s="30">
        <v>246</v>
      </c>
      <c r="AH39" s="31"/>
      <c r="AI39" s="50">
        <f t="shared" si="1"/>
        <v>11789</v>
      </c>
      <c r="AJ39" s="51">
        <f t="shared" si="2"/>
        <v>2561</v>
      </c>
      <c r="AK39" s="49">
        <f t="shared" si="4"/>
        <v>11789</v>
      </c>
      <c r="AL39" s="51">
        <f t="shared" si="5"/>
        <v>2561</v>
      </c>
    </row>
    <row r="40" spans="1:38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319</v>
      </c>
      <c r="E40" s="30">
        <v>247</v>
      </c>
      <c r="F40" s="30">
        <v>544</v>
      </c>
      <c r="G40" s="30">
        <v>1376</v>
      </c>
      <c r="H40" s="30">
        <v>1145</v>
      </c>
      <c r="I40" s="30">
        <v>1144</v>
      </c>
      <c r="J40" s="30">
        <v>1252</v>
      </c>
      <c r="K40" s="30">
        <v>1385</v>
      </c>
      <c r="L40" s="30">
        <v>1339</v>
      </c>
      <c r="M40" s="30">
        <v>1210</v>
      </c>
      <c r="N40" s="30">
        <v>241</v>
      </c>
      <c r="O40" s="30">
        <v>283</v>
      </c>
      <c r="P40" s="30">
        <v>209</v>
      </c>
      <c r="Q40" s="30">
        <v>239</v>
      </c>
      <c r="R40" s="30">
        <v>208</v>
      </c>
      <c r="S40" s="30">
        <v>208</v>
      </c>
      <c r="T40" s="30">
        <v>191</v>
      </c>
      <c r="U40" s="30">
        <v>197</v>
      </c>
      <c r="V40" s="30">
        <v>222</v>
      </c>
      <c r="W40" s="30">
        <v>149</v>
      </c>
      <c r="X40" s="30">
        <v>167</v>
      </c>
      <c r="Y40" s="30">
        <v>219</v>
      </c>
      <c r="Z40" s="30">
        <v>275</v>
      </c>
      <c r="AA40" s="30">
        <v>163</v>
      </c>
      <c r="AB40" s="30">
        <v>277</v>
      </c>
      <c r="AC40" s="30">
        <v>220</v>
      </c>
      <c r="AD40" s="30">
        <v>258</v>
      </c>
      <c r="AE40" s="30">
        <v>196</v>
      </c>
      <c r="AF40" s="30">
        <v>182</v>
      </c>
      <c r="AG40" s="30">
        <v>246</v>
      </c>
      <c r="AH40" s="31"/>
      <c r="AI40" s="50">
        <f t="shared" si="1"/>
        <v>11792</v>
      </c>
      <c r="AJ40" s="51">
        <f t="shared" si="2"/>
        <v>2519</v>
      </c>
      <c r="AK40" s="49">
        <f t="shared" si="4"/>
        <v>11792</v>
      </c>
      <c r="AL40" s="51">
        <f t="shared" si="5"/>
        <v>2519</v>
      </c>
    </row>
    <row r="41" spans="1:38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284</v>
      </c>
      <c r="E41" s="30">
        <v>220</v>
      </c>
      <c r="F41" s="30">
        <v>668</v>
      </c>
      <c r="G41" s="30">
        <v>1205</v>
      </c>
      <c r="H41" s="30">
        <v>1125</v>
      </c>
      <c r="I41" s="30">
        <v>1011</v>
      </c>
      <c r="J41" s="30">
        <v>1065</v>
      </c>
      <c r="K41" s="30">
        <v>1208</v>
      </c>
      <c r="L41" s="30">
        <v>1197</v>
      </c>
      <c r="M41" s="30">
        <v>1172</v>
      </c>
      <c r="N41" s="30">
        <v>204</v>
      </c>
      <c r="O41" s="30">
        <v>102</v>
      </c>
      <c r="P41" s="30">
        <v>113</v>
      </c>
      <c r="Q41" s="30">
        <v>75</v>
      </c>
      <c r="R41" s="30">
        <v>158</v>
      </c>
      <c r="S41" s="30">
        <v>128</v>
      </c>
      <c r="T41" s="30">
        <v>92</v>
      </c>
      <c r="U41" s="30">
        <v>248</v>
      </c>
      <c r="V41" s="30">
        <v>133</v>
      </c>
      <c r="W41" s="30">
        <v>73</v>
      </c>
      <c r="X41" s="30">
        <v>66</v>
      </c>
      <c r="Y41" s="30">
        <v>142</v>
      </c>
      <c r="Z41" s="30">
        <v>141</v>
      </c>
      <c r="AA41" s="30">
        <v>102</v>
      </c>
      <c r="AB41" s="30">
        <v>201</v>
      </c>
      <c r="AC41" s="30">
        <v>104</v>
      </c>
      <c r="AD41" s="30">
        <v>91</v>
      </c>
      <c r="AE41" s="30">
        <v>171</v>
      </c>
      <c r="AF41" s="30">
        <v>132</v>
      </c>
      <c r="AG41" s="30">
        <v>134</v>
      </c>
      <c r="AH41" s="31"/>
      <c r="AI41" s="50">
        <f t="shared" si="1"/>
        <v>9641</v>
      </c>
      <c r="AJ41" s="51">
        <f t="shared" si="2"/>
        <v>2124</v>
      </c>
      <c r="AK41" s="49">
        <f t="shared" si="4"/>
        <v>9641</v>
      </c>
      <c r="AL41" s="51">
        <f t="shared" si="5"/>
        <v>2124</v>
      </c>
    </row>
    <row r="42" spans="1:38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320</v>
      </c>
      <c r="E42" s="30">
        <v>260</v>
      </c>
      <c r="F42" s="30">
        <v>848</v>
      </c>
      <c r="G42" s="30">
        <v>1201</v>
      </c>
      <c r="H42" s="30">
        <v>1186</v>
      </c>
      <c r="I42" s="30">
        <v>1068</v>
      </c>
      <c r="J42" s="30">
        <v>1098</v>
      </c>
      <c r="K42" s="30">
        <v>1193</v>
      </c>
      <c r="L42" s="30">
        <v>1255</v>
      </c>
      <c r="M42" s="30">
        <v>1224</v>
      </c>
      <c r="N42" s="30">
        <v>193</v>
      </c>
      <c r="O42" s="30">
        <v>115</v>
      </c>
      <c r="P42" s="30">
        <v>77</v>
      </c>
      <c r="Q42" s="30">
        <v>47</v>
      </c>
      <c r="R42" s="30">
        <v>108</v>
      </c>
      <c r="S42" s="30">
        <v>104</v>
      </c>
      <c r="T42" s="30">
        <v>56</v>
      </c>
      <c r="U42" s="30">
        <v>213</v>
      </c>
      <c r="V42" s="30">
        <v>114</v>
      </c>
      <c r="W42" s="30">
        <v>65</v>
      </c>
      <c r="X42" s="30">
        <v>47</v>
      </c>
      <c r="Y42" s="30">
        <v>89</v>
      </c>
      <c r="Z42" s="30">
        <v>113</v>
      </c>
      <c r="AA42" s="30">
        <v>179</v>
      </c>
      <c r="AB42" s="30">
        <v>173</v>
      </c>
      <c r="AC42" s="30">
        <v>108</v>
      </c>
      <c r="AD42" s="30">
        <v>125</v>
      </c>
      <c r="AE42" s="30">
        <v>85</v>
      </c>
      <c r="AF42" s="30">
        <v>143</v>
      </c>
      <c r="AG42" s="30">
        <v>129</v>
      </c>
      <c r="AH42" s="31"/>
      <c r="AI42" s="50">
        <f t="shared" si="1"/>
        <v>9884</v>
      </c>
      <c r="AJ42" s="51">
        <f t="shared" si="2"/>
        <v>2052</v>
      </c>
      <c r="AK42" s="49">
        <f t="shared" si="4"/>
        <v>9884</v>
      </c>
      <c r="AL42" s="51">
        <f t="shared" si="5"/>
        <v>2052</v>
      </c>
    </row>
    <row r="43" spans="1:38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328</v>
      </c>
      <c r="E43" s="30">
        <v>243</v>
      </c>
      <c r="F43" s="30">
        <v>904</v>
      </c>
      <c r="G43" s="30">
        <v>1258</v>
      </c>
      <c r="H43" s="30">
        <v>1304</v>
      </c>
      <c r="I43" s="30">
        <v>1401</v>
      </c>
      <c r="J43" s="30">
        <v>1174</v>
      </c>
      <c r="K43" s="30">
        <v>1376</v>
      </c>
      <c r="L43" s="30">
        <v>1388</v>
      </c>
      <c r="M43" s="30">
        <v>1139</v>
      </c>
      <c r="N43" s="30">
        <v>264</v>
      </c>
      <c r="O43" s="30">
        <v>211</v>
      </c>
      <c r="P43" s="30">
        <v>178</v>
      </c>
      <c r="Q43" s="30">
        <v>144</v>
      </c>
      <c r="R43" s="30">
        <v>224</v>
      </c>
      <c r="S43" s="30">
        <v>196</v>
      </c>
      <c r="T43" s="30">
        <v>159</v>
      </c>
      <c r="U43" s="30">
        <v>222</v>
      </c>
      <c r="V43" s="30">
        <v>219</v>
      </c>
      <c r="W43" s="30">
        <v>193</v>
      </c>
      <c r="X43" s="30">
        <v>115</v>
      </c>
      <c r="Y43" s="30">
        <v>245</v>
      </c>
      <c r="Z43" s="30">
        <v>214</v>
      </c>
      <c r="AA43" s="30">
        <v>256</v>
      </c>
      <c r="AB43" s="30">
        <v>257</v>
      </c>
      <c r="AC43" s="30">
        <v>193</v>
      </c>
      <c r="AD43" s="30">
        <v>300</v>
      </c>
      <c r="AE43" s="30">
        <v>230</v>
      </c>
      <c r="AF43" s="30">
        <v>242</v>
      </c>
      <c r="AG43" s="30">
        <v>233</v>
      </c>
      <c r="AH43" s="31"/>
      <c r="AI43" s="50">
        <f t="shared" si="1"/>
        <v>12334</v>
      </c>
      <c r="AJ43" s="51">
        <f t="shared" si="2"/>
        <v>2476</v>
      </c>
      <c r="AK43" s="49">
        <f t="shared" si="4"/>
        <v>12334</v>
      </c>
      <c r="AL43" s="51">
        <f t="shared" si="5"/>
        <v>2476</v>
      </c>
    </row>
    <row r="44" spans="1:38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364</v>
      </c>
      <c r="E44" s="30">
        <v>247</v>
      </c>
      <c r="F44" s="30">
        <v>947</v>
      </c>
      <c r="G44" s="30">
        <v>1338</v>
      </c>
      <c r="H44" s="30">
        <v>1397</v>
      </c>
      <c r="I44" s="30">
        <v>1254</v>
      </c>
      <c r="J44" s="30">
        <v>1175</v>
      </c>
      <c r="K44" s="30">
        <v>1367</v>
      </c>
      <c r="L44" s="30">
        <v>1387</v>
      </c>
      <c r="M44" s="30">
        <v>960</v>
      </c>
      <c r="N44" s="30">
        <v>233</v>
      </c>
      <c r="O44" s="30">
        <v>231</v>
      </c>
      <c r="P44" s="30">
        <v>209</v>
      </c>
      <c r="Q44" s="30">
        <v>232</v>
      </c>
      <c r="R44" s="30">
        <v>257</v>
      </c>
      <c r="S44" s="30">
        <v>246</v>
      </c>
      <c r="T44" s="30">
        <v>159</v>
      </c>
      <c r="U44" s="30">
        <v>234</v>
      </c>
      <c r="V44" s="30">
        <v>235</v>
      </c>
      <c r="W44" s="30">
        <v>281</v>
      </c>
      <c r="X44" s="30">
        <v>227</v>
      </c>
      <c r="Y44" s="30">
        <v>286</v>
      </c>
      <c r="Z44" s="30">
        <v>205</v>
      </c>
      <c r="AA44" s="30">
        <v>323</v>
      </c>
      <c r="AB44" s="30">
        <v>244</v>
      </c>
      <c r="AC44" s="30">
        <v>274</v>
      </c>
      <c r="AD44" s="30">
        <v>265</v>
      </c>
      <c r="AE44" s="30">
        <v>287</v>
      </c>
      <c r="AF44" s="30">
        <v>268</v>
      </c>
      <c r="AG44" s="30">
        <v>259</v>
      </c>
      <c r="AH44" s="31"/>
      <c r="AI44" s="50">
        <f t="shared" si="1"/>
        <v>12815</v>
      </c>
      <c r="AJ44" s="51">
        <f t="shared" si="2"/>
        <v>2576</v>
      </c>
      <c r="AK44" s="49">
        <f t="shared" si="4"/>
        <v>12815</v>
      </c>
      <c r="AL44" s="51">
        <f t="shared" si="5"/>
        <v>2576</v>
      </c>
    </row>
    <row r="45" spans="1:38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340</v>
      </c>
      <c r="E45" s="30">
        <v>218</v>
      </c>
      <c r="F45" s="30">
        <v>873</v>
      </c>
      <c r="G45" s="30">
        <v>1158</v>
      </c>
      <c r="H45" s="30">
        <v>1342</v>
      </c>
      <c r="I45" s="30">
        <v>1259</v>
      </c>
      <c r="J45" s="30">
        <v>1197</v>
      </c>
      <c r="K45" s="30">
        <v>1413</v>
      </c>
      <c r="L45" s="30">
        <v>1360</v>
      </c>
      <c r="M45" s="30">
        <v>1164</v>
      </c>
      <c r="N45" s="30">
        <v>249</v>
      </c>
      <c r="O45" s="30">
        <v>270</v>
      </c>
      <c r="P45" s="30">
        <v>192</v>
      </c>
      <c r="Q45" s="30">
        <v>186</v>
      </c>
      <c r="R45" s="30">
        <v>233</v>
      </c>
      <c r="S45" s="30">
        <v>212</v>
      </c>
      <c r="T45" s="30">
        <v>233</v>
      </c>
      <c r="U45" s="30">
        <v>278</v>
      </c>
      <c r="V45" s="30">
        <v>222</v>
      </c>
      <c r="W45" s="30">
        <v>265</v>
      </c>
      <c r="X45" s="30">
        <v>247</v>
      </c>
      <c r="Y45" s="30">
        <v>189</v>
      </c>
      <c r="Z45" s="30">
        <v>194</v>
      </c>
      <c r="AA45" s="30">
        <v>221</v>
      </c>
      <c r="AB45" s="30">
        <v>261</v>
      </c>
      <c r="AC45" s="30">
        <v>150</v>
      </c>
      <c r="AD45" s="30">
        <v>256</v>
      </c>
      <c r="AE45" s="30">
        <v>158</v>
      </c>
      <c r="AF45" s="30">
        <v>263</v>
      </c>
      <c r="AG45" s="30">
        <v>295</v>
      </c>
      <c r="AH45" s="31"/>
      <c r="AI45" s="50">
        <f t="shared" si="1"/>
        <v>12394</v>
      </c>
      <c r="AJ45" s="51">
        <f t="shared" si="2"/>
        <v>2504</v>
      </c>
      <c r="AK45" s="49">
        <f t="shared" si="4"/>
        <v>12394</v>
      </c>
      <c r="AL45" s="51">
        <f t="shared" si="5"/>
        <v>2504</v>
      </c>
    </row>
    <row r="46" spans="1:38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360</v>
      </c>
      <c r="E46" s="30">
        <v>253</v>
      </c>
      <c r="F46" s="30">
        <v>1040</v>
      </c>
      <c r="G46" s="30">
        <v>1039</v>
      </c>
      <c r="H46" s="30">
        <v>1254</v>
      </c>
      <c r="I46" s="30">
        <v>1286</v>
      </c>
      <c r="J46" s="30">
        <v>1186</v>
      </c>
      <c r="K46" s="30">
        <v>1403</v>
      </c>
      <c r="L46" s="30">
        <v>1418</v>
      </c>
      <c r="M46" s="30">
        <v>1218</v>
      </c>
      <c r="N46" s="30">
        <v>160</v>
      </c>
      <c r="O46" s="30">
        <v>167</v>
      </c>
      <c r="P46" s="30">
        <v>204</v>
      </c>
      <c r="Q46" s="30">
        <v>164</v>
      </c>
      <c r="R46" s="30">
        <v>248</v>
      </c>
      <c r="S46" s="30">
        <v>245</v>
      </c>
      <c r="T46" s="30">
        <v>303</v>
      </c>
      <c r="U46" s="30">
        <v>275</v>
      </c>
      <c r="V46" s="30">
        <v>230</v>
      </c>
      <c r="W46" s="30">
        <v>232</v>
      </c>
      <c r="X46" s="30">
        <v>156</v>
      </c>
      <c r="Y46" s="30">
        <v>168</v>
      </c>
      <c r="Z46" s="30">
        <v>276</v>
      </c>
      <c r="AA46" s="30">
        <v>110</v>
      </c>
      <c r="AB46" s="30">
        <v>265</v>
      </c>
      <c r="AC46" s="30">
        <v>202</v>
      </c>
      <c r="AD46" s="30">
        <v>220</v>
      </c>
      <c r="AE46" s="30">
        <v>186</v>
      </c>
      <c r="AF46" s="30">
        <v>176</v>
      </c>
      <c r="AG46" s="30">
        <v>252</v>
      </c>
      <c r="AH46" s="31"/>
      <c r="AI46" s="50">
        <f t="shared" si="1"/>
        <v>12529</v>
      </c>
      <c r="AJ46" s="51">
        <f t="shared" si="2"/>
        <v>2167</v>
      </c>
      <c r="AK46" s="49">
        <f t="shared" si="4"/>
        <v>12529</v>
      </c>
      <c r="AL46" s="51">
        <f t="shared" si="5"/>
        <v>2167</v>
      </c>
    </row>
    <row r="47" spans="1:38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344</v>
      </c>
      <c r="E47" s="30">
        <v>168</v>
      </c>
      <c r="F47" s="30">
        <v>998</v>
      </c>
      <c r="G47" s="30">
        <v>1242</v>
      </c>
      <c r="H47" s="30">
        <v>1347</v>
      </c>
      <c r="I47" s="30">
        <v>1262</v>
      </c>
      <c r="J47" s="30">
        <v>1258</v>
      </c>
      <c r="K47" s="30">
        <v>1346</v>
      </c>
      <c r="L47" s="30">
        <v>1331</v>
      </c>
      <c r="M47" s="30">
        <v>1216</v>
      </c>
      <c r="N47" s="30">
        <v>135</v>
      </c>
      <c r="O47" s="30">
        <v>279</v>
      </c>
      <c r="P47" s="30">
        <v>216</v>
      </c>
      <c r="Q47" s="30">
        <v>279</v>
      </c>
      <c r="R47" s="30">
        <v>250</v>
      </c>
      <c r="S47" s="30">
        <v>262</v>
      </c>
      <c r="T47" s="30">
        <v>248</v>
      </c>
      <c r="U47" s="30">
        <v>241</v>
      </c>
      <c r="V47" s="30">
        <v>237</v>
      </c>
      <c r="W47" s="30">
        <v>218</v>
      </c>
      <c r="X47" s="30">
        <v>182</v>
      </c>
      <c r="Y47" s="30">
        <v>149</v>
      </c>
      <c r="Z47" s="30">
        <v>286</v>
      </c>
      <c r="AA47" s="30">
        <v>158</v>
      </c>
      <c r="AB47" s="30">
        <v>223</v>
      </c>
      <c r="AC47" s="30">
        <v>191</v>
      </c>
      <c r="AD47" s="30">
        <v>175</v>
      </c>
      <c r="AE47" s="30">
        <v>155</v>
      </c>
      <c r="AF47" s="30">
        <v>139</v>
      </c>
      <c r="AG47" s="30">
        <v>214</v>
      </c>
      <c r="AH47" s="31"/>
      <c r="AI47" s="50">
        <f t="shared" si="1"/>
        <v>12555</v>
      </c>
      <c r="AJ47" s="51">
        <f t="shared" si="2"/>
        <v>2194</v>
      </c>
      <c r="AK47" s="49">
        <f t="shared" si="4"/>
        <v>12555</v>
      </c>
      <c r="AL47" s="51">
        <f t="shared" si="5"/>
        <v>2194</v>
      </c>
    </row>
    <row r="48" spans="1:38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332</v>
      </c>
      <c r="E48" s="30">
        <v>240</v>
      </c>
      <c r="F48" s="30">
        <v>1087</v>
      </c>
      <c r="G48" s="30">
        <v>1265</v>
      </c>
      <c r="H48" s="30">
        <v>1225</v>
      </c>
      <c r="I48" s="30">
        <v>1342</v>
      </c>
      <c r="J48" s="30">
        <v>1222</v>
      </c>
      <c r="K48" s="30">
        <v>1305</v>
      </c>
      <c r="L48" s="30">
        <v>1336</v>
      </c>
      <c r="M48" s="30">
        <v>1201</v>
      </c>
      <c r="N48" s="30">
        <v>202</v>
      </c>
      <c r="O48" s="30">
        <v>205</v>
      </c>
      <c r="P48" s="30">
        <v>230</v>
      </c>
      <c r="Q48" s="30">
        <v>289</v>
      </c>
      <c r="R48" s="30">
        <v>124</v>
      </c>
      <c r="S48" s="30">
        <v>180</v>
      </c>
      <c r="T48" s="30">
        <v>316</v>
      </c>
      <c r="U48" s="30">
        <v>234</v>
      </c>
      <c r="V48" s="30">
        <v>228</v>
      </c>
      <c r="W48" s="30">
        <v>245</v>
      </c>
      <c r="X48" s="30">
        <v>125</v>
      </c>
      <c r="Y48" s="30">
        <v>240</v>
      </c>
      <c r="Z48" s="30">
        <v>240</v>
      </c>
      <c r="AA48" s="30">
        <v>150</v>
      </c>
      <c r="AB48" s="30">
        <v>339</v>
      </c>
      <c r="AC48" s="30">
        <v>214</v>
      </c>
      <c r="AD48" s="30">
        <v>128</v>
      </c>
      <c r="AE48" s="30">
        <v>186</v>
      </c>
      <c r="AF48" s="30">
        <v>232</v>
      </c>
      <c r="AG48" s="30">
        <v>247</v>
      </c>
      <c r="AH48" s="31"/>
      <c r="AI48" s="50">
        <f t="shared" si="1"/>
        <v>12390</v>
      </c>
      <c r="AJ48" s="51">
        <f t="shared" si="2"/>
        <v>2519</v>
      </c>
      <c r="AK48" s="49">
        <f t="shared" si="4"/>
        <v>12390</v>
      </c>
      <c r="AL48" s="51">
        <f t="shared" si="5"/>
        <v>2519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323</v>
      </c>
      <c r="E49" s="30">
        <v>195</v>
      </c>
      <c r="F49" s="30">
        <v>1197</v>
      </c>
      <c r="G49" s="30">
        <v>1330</v>
      </c>
      <c r="H49" s="30">
        <v>1270</v>
      </c>
      <c r="I49" s="30">
        <v>1278</v>
      </c>
      <c r="J49" s="30">
        <v>1254</v>
      </c>
      <c r="K49" s="30">
        <v>1338</v>
      </c>
      <c r="L49" s="30">
        <v>1341</v>
      </c>
      <c r="M49" s="30">
        <v>1247</v>
      </c>
      <c r="N49" s="30">
        <v>216</v>
      </c>
      <c r="O49" s="30">
        <v>300</v>
      </c>
      <c r="P49" s="30">
        <v>235</v>
      </c>
      <c r="Q49" s="30">
        <v>265</v>
      </c>
      <c r="R49" s="30">
        <v>118</v>
      </c>
      <c r="S49" s="30">
        <v>167</v>
      </c>
      <c r="T49" s="30">
        <v>318</v>
      </c>
      <c r="U49" s="30">
        <v>248</v>
      </c>
      <c r="V49" s="30">
        <v>229</v>
      </c>
      <c r="W49" s="30">
        <v>239</v>
      </c>
      <c r="X49" s="30">
        <v>146</v>
      </c>
      <c r="Y49" s="30">
        <v>174</v>
      </c>
      <c r="Z49" s="30">
        <v>216</v>
      </c>
      <c r="AA49" s="30">
        <v>193</v>
      </c>
      <c r="AB49" s="30">
        <v>312</v>
      </c>
      <c r="AC49" s="30">
        <v>187</v>
      </c>
      <c r="AD49" s="30">
        <v>143</v>
      </c>
      <c r="AE49" s="30">
        <v>225</v>
      </c>
      <c r="AF49" s="30">
        <v>178</v>
      </c>
      <c r="AG49" s="30">
        <v>251</v>
      </c>
      <c r="AH49" s="31"/>
      <c r="AI49" s="50">
        <f t="shared" si="1"/>
        <v>12598</v>
      </c>
      <c r="AJ49" s="51">
        <f t="shared" si="2"/>
        <v>2535</v>
      </c>
      <c r="AK49" s="49">
        <f t="shared" si="4"/>
        <v>12598</v>
      </c>
      <c r="AL49" s="51">
        <f t="shared" si="5"/>
        <v>2535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296</v>
      </c>
      <c r="E50" s="30">
        <v>239</v>
      </c>
      <c r="F50" s="30">
        <v>1311</v>
      </c>
      <c r="G50" s="30">
        <v>1163</v>
      </c>
      <c r="H50" s="30">
        <v>1357</v>
      </c>
      <c r="I50" s="30">
        <v>1120</v>
      </c>
      <c r="J50" s="30">
        <v>1162</v>
      </c>
      <c r="K50" s="30">
        <v>1375</v>
      </c>
      <c r="L50" s="30">
        <v>1288</v>
      </c>
      <c r="M50" s="30">
        <v>1179</v>
      </c>
      <c r="N50" s="30">
        <v>292</v>
      </c>
      <c r="O50" s="30">
        <v>243</v>
      </c>
      <c r="P50" s="30">
        <v>248</v>
      </c>
      <c r="Q50" s="30">
        <v>167</v>
      </c>
      <c r="R50" s="30">
        <v>195</v>
      </c>
      <c r="S50" s="30">
        <v>154</v>
      </c>
      <c r="T50" s="30">
        <v>267</v>
      </c>
      <c r="U50" s="30">
        <v>190</v>
      </c>
      <c r="V50" s="30">
        <v>264</v>
      </c>
      <c r="W50" s="30">
        <v>215</v>
      </c>
      <c r="X50" s="30">
        <v>197</v>
      </c>
      <c r="Y50" s="30">
        <v>128</v>
      </c>
      <c r="Z50" s="30">
        <v>145</v>
      </c>
      <c r="AA50" s="30">
        <v>148</v>
      </c>
      <c r="AB50" s="30">
        <v>237</v>
      </c>
      <c r="AC50" s="30">
        <v>180</v>
      </c>
      <c r="AD50" s="30">
        <v>110</v>
      </c>
      <c r="AE50" s="30">
        <v>237</v>
      </c>
      <c r="AF50" s="30">
        <v>238</v>
      </c>
      <c r="AG50" s="30">
        <v>182</v>
      </c>
      <c r="AH50" s="31"/>
      <c r="AI50" s="50">
        <f t="shared" si="1"/>
        <v>12225</v>
      </c>
      <c r="AJ50" s="51">
        <f t="shared" si="2"/>
        <v>2302</v>
      </c>
      <c r="AK50" s="49">
        <f t="shared" si="4"/>
        <v>12225</v>
      </c>
      <c r="AL50" s="51">
        <f t="shared" si="5"/>
        <v>2302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204</v>
      </c>
      <c r="E51" s="30">
        <v>144</v>
      </c>
      <c r="F51" s="30">
        <v>1345</v>
      </c>
      <c r="G51" s="30">
        <v>1171</v>
      </c>
      <c r="H51" s="30">
        <v>1397</v>
      </c>
      <c r="I51" s="30">
        <v>1130</v>
      </c>
      <c r="J51" s="30">
        <v>1216</v>
      </c>
      <c r="K51" s="30">
        <v>1349</v>
      </c>
      <c r="L51" s="30">
        <v>1236</v>
      </c>
      <c r="M51" s="30">
        <v>1219</v>
      </c>
      <c r="N51" s="30">
        <v>179</v>
      </c>
      <c r="O51" s="30">
        <v>240</v>
      </c>
      <c r="P51" s="30">
        <v>227</v>
      </c>
      <c r="Q51" s="30">
        <v>188</v>
      </c>
      <c r="R51" s="30">
        <v>236</v>
      </c>
      <c r="S51" s="30">
        <v>243</v>
      </c>
      <c r="T51" s="30">
        <v>299</v>
      </c>
      <c r="U51" s="30">
        <v>241</v>
      </c>
      <c r="V51" s="30">
        <v>265</v>
      </c>
      <c r="W51" s="30">
        <v>144</v>
      </c>
      <c r="X51" s="30">
        <v>260</v>
      </c>
      <c r="Y51" s="30">
        <v>248</v>
      </c>
      <c r="Z51" s="30">
        <v>180</v>
      </c>
      <c r="AA51" s="30">
        <v>37</v>
      </c>
      <c r="AB51" s="30">
        <v>218</v>
      </c>
      <c r="AC51" s="30">
        <v>231</v>
      </c>
      <c r="AD51" s="30">
        <v>107</v>
      </c>
      <c r="AE51" s="30">
        <v>164</v>
      </c>
      <c r="AF51" s="30">
        <v>288</v>
      </c>
      <c r="AG51" s="30">
        <v>161</v>
      </c>
      <c r="AH51" s="31"/>
      <c r="AI51" s="50">
        <f t="shared" si="1"/>
        <v>12309</v>
      </c>
      <c r="AJ51" s="51">
        <f t="shared" si="2"/>
        <v>2258</v>
      </c>
      <c r="AK51" s="49">
        <f t="shared" si="4"/>
        <v>12309</v>
      </c>
      <c r="AL51" s="51">
        <f t="shared" si="5"/>
        <v>2258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278</v>
      </c>
      <c r="E52" s="30">
        <v>246</v>
      </c>
      <c r="F52" s="30">
        <v>1437</v>
      </c>
      <c r="G52" s="30">
        <v>1162</v>
      </c>
      <c r="H52" s="30">
        <v>1429</v>
      </c>
      <c r="I52" s="30">
        <v>1173</v>
      </c>
      <c r="J52" s="30">
        <v>1223</v>
      </c>
      <c r="K52" s="30">
        <v>1301</v>
      </c>
      <c r="L52" s="30">
        <v>1409</v>
      </c>
      <c r="M52" s="30">
        <v>1239</v>
      </c>
      <c r="N52" s="30">
        <v>225</v>
      </c>
      <c r="O52" s="30">
        <v>252</v>
      </c>
      <c r="P52" s="30">
        <v>217</v>
      </c>
      <c r="Q52" s="30">
        <v>189</v>
      </c>
      <c r="R52" s="30">
        <v>220</v>
      </c>
      <c r="S52" s="30">
        <v>217</v>
      </c>
      <c r="T52" s="30">
        <v>311</v>
      </c>
      <c r="U52" s="30">
        <v>253</v>
      </c>
      <c r="V52" s="30">
        <v>261</v>
      </c>
      <c r="W52" s="30">
        <v>212</v>
      </c>
      <c r="X52" s="30">
        <v>292</v>
      </c>
      <c r="Y52" s="30">
        <v>181</v>
      </c>
      <c r="Z52" s="30">
        <v>183</v>
      </c>
      <c r="AA52" s="30">
        <v>147</v>
      </c>
      <c r="AB52" s="30">
        <v>158</v>
      </c>
      <c r="AC52" s="30">
        <v>196</v>
      </c>
      <c r="AD52" s="30">
        <v>156</v>
      </c>
      <c r="AE52" s="30">
        <v>227</v>
      </c>
      <c r="AF52" s="30">
        <v>261</v>
      </c>
      <c r="AG52" s="30">
        <v>278</v>
      </c>
      <c r="AH52" s="31"/>
      <c r="AI52" s="50">
        <f t="shared" si="1"/>
        <v>12996</v>
      </c>
      <c r="AJ52" s="51">
        <f t="shared" si="2"/>
        <v>2337</v>
      </c>
      <c r="AK52" s="49">
        <f t="shared" si="4"/>
        <v>12996</v>
      </c>
      <c r="AL52" s="51">
        <f t="shared" si="5"/>
        <v>2337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146</v>
      </c>
      <c r="E53" s="30">
        <v>205</v>
      </c>
      <c r="F53" s="30">
        <v>1215</v>
      </c>
      <c r="G53" s="30">
        <v>1072</v>
      </c>
      <c r="H53" s="30">
        <v>1268</v>
      </c>
      <c r="I53" s="30">
        <v>1158</v>
      </c>
      <c r="J53" s="30">
        <v>1108</v>
      </c>
      <c r="K53" s="30">
        <v>1206</v>
      </c>
      <c r="L53" s="30">
        <v>1251</v>
      </c>
      <c r="M53" s="30">
        <v>1435</v>
      </c>
      <c r="N53" s="30">
        <v>185</v>
      </c>
      <c r="O53" s="30">
        <v>291</v>
      </c>
      <c r="P53" s="30">
        <v>202</v>
      </c>
      <c r="Q53" s="30">
        <v>203</v>
      </c>
      <c r="R53" s="30">
        <v>184</v>
      </c>
      <c r="S53" s="30">
        <v>194</v>
      </c>
      <c r="T53" s="30">
        <v>289</v>
      </c>
      <c r="U53" s="30">
        <v>256</v>
      </c>
      <c r="V53" s="30">
        <v>255</v>
      </c>
      <c r="W53" s="30">
        <v>217</v>
      </c>
      <c r="X53" s="30">
        <v>247</v>
      </c>
      <c r="Y53" s="30">
        <v>194</v>
      </c>
      <c r="Z53" s="30">
        <v>197</v>
      </c>
      <c r="AA53" s="30">
        <v>193</v>
      </c>
      <c r="AB53" s="30">
        <v>197</v>
      </c>
      <c r="AC53" s="30">
        <v>212</v>
      </c>
      <c r="AD53" s="30">
        <v>249</v>
      </c>
      <c r="AE53" s="30">
        <v>208</v>
      </c>
      <c r="AF53" s="30">
        <v>281</v>
      </c>
      <c r="AG53" s="30">
        <v>235</v>
      </c>
      <c r="AH53" s="31"/>
      <c r="AI53" s="50">
        <f t="shared" si="1"/>
        <v>12327</v>
      </c>
      <c r="AJ53" s="51">
        <f t="shared" si="2"/>
        <v>2226</v>
      </c>
      <c r="AK53" s="49">
        <f t="shared" si="4"/>
        <v>12327</v>
      </c>
      <c r="AL53" s="51">
        <f t="shared" si="5"/>
        <v>2226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136</v>
      </c>
      <c r="E54" s="30">
        <v>81</v>
      </c>
      <c r="F54" s="30">
        <v>1136</v>
      </c>
      <c r="G54" s="30">
        <v>973</v>
      </c>
      <c r="H54" s="30">
        <v>1237</v>
      </c>
      <c r="I54" s="30">
        <v>1115</v>
      </c>
      <c r="J54" s="30">
        <v>1119</v>
      </c>
      <c r="K54" s="30">
        <v>1199</v>
      </c>
      <c r="L54" s="30">
        <v>1128</v>
      </c>
      <c r="M54" s="30">
        <v>1266</v>
      </c>
      <c r="N54" s="30">
        <v>229</v>
      </c>
      <c r="O54" s="30">
        <v>267</v>
      </c>
      <c r="P54" s="30">
        <v>202</v>
      </c>
      <c r="Q54" s="30">
        <v>199</v>
      </c>
      <c r="R54" s="30">
        <v>236</v>
      </c>
      <c r="S54" s="30">
        <v>208</v>
      </c>
      <c r="T54" s="30">
        <v>291</v>
      </c>
      <c r="U54" s="30">
        <v>249</v>
      </c>
      <c r="V54" s="30">
        <v>194</v>
      </c>
      <c r="W54" s="30">
        <v>209</v>
      </c>
      <c r="X54" s="30">
        <v>169</v>
      </c>
      <c r="Y54" s="30">
        <v>141</v>
      </c>
      <c r="Z54" s="30">
        <v>208</v>
      </c>
      <c r="AA54" s="30">
        <v>203</v>
      </c>
      <c r="AB54" s="30">
        <v>207</v>
      </c>
      <c r="AC54" s="30">
        <v>243</v>
      </c>
      <c r="AD54" s="30">
        <v>146</v>
      </c>
      <c r="AE54" s="30">
        <v>215</v>
      </c>
      <c r="AF54" s="30">
        <v>274</v>
      </c>
      <c r="AG54" s="30">
        <v>204</v>
      </c>
      <c r="AH54" s="31"/>
      <c r="AI54" s="50">
        <f t="shared" si="1"/>
        <v>11548</v>
      </c>
      <c r="AJ54" s="51">
        <f t="shared" si="2"/>
        <v>2136</v>
      </c>
      <c r="AK54" s="49">
        <f>SUM(D54:AH54)-AJ54</f>
        <v>11548</v>
      </c>
      <c r="AL54" s="51">
        <f t="shared" si="5"/>
        <v>2136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353</v>
      </c>
      <c r="E55" s="30">
        <v>182</v>
      </c>
      <c r="F55" s="30">
        <v>1268</v>
      </c>
      <c r="G55" s="30">
        <v>1115</v>
      </c>
      <c r="H55" s="30">
        <v>1357</v>
      </c>
      <c r="I55" s="30">
        <v>1310</v>
      </c>
      <c r="J55" s="30">
        <v>1235</v>
      </c>
      <c r="K55" s="30">
        <v>1321</v>
      </c>
      <c r="L55" s="30">
        <v>1346</v>
      </c>
      <c r="M55" s="30">
        <v>1311</v>
      </c>
      <c r="N55" s="30">
        <v>238</v>
      </c>
      <c r="O55" s="30">
        <v>260</v>
      </c>
      <c r="P55" s="30">
        <v>279</v>
      </c>
      <c r="Q55" s="30">
        <v>211</v>
      </c>
      <c r="R55" s="30">
        <v>233</v>
      </c>
      <c r="S55" s="30">
        <v>254</v>
      </c>
      <c r="T55" s="30">
        <v>314</v>
      </c>
      <c r="U55" s="30">
        <v>213</v>
      </c>
      <c r="V55" s="30">
        <v>221</v>
      </c>
      <c r="W55" s="30">
        <v>170</v>
      </c>
      <c r="X55" s="30">
        <v>172</v>
      </c>
      <c r="Y55" s="30">
        <v>118</v>
      </c>
      <c r="Z55" s="30">
        <v>218</v>
      </c>
      <c r="AA55" s="30">
        <v>206</v>
      </c>
      <c r="AB55" s="30">
        <v>215</v>
      </c>
      <c r="AC55" s="30">
        <v>233</v>
      </c>
      <c r="AD55" s="30">
        <v>198</v>
      </c>
      <c r="AE55" s="30">
        <v>314</v>
      </c>
      <c r="AF55" s="30">
        <v>192</v>
      </c>
      <c r="AG55" s="30">
        <v>228</v>
      </c>
      <c r="AH55" s="31"/>
      <c r="AI55" s="50">
        <f t="shared" si="1"/>
        <v>13084</v>
      </c>
      <c r="AJ55" s="51">
        <f t="shared" si="2"/>
        <v>2201</v>
      </c>
      <c r="AL55" s="49">
        <f t="shared" ref="AL55:AL58" si="6">SUM(D55:AH55)</f>
        <v>15285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352</v>
      </c>
      <c r="E56" s="30">
        <v>164</v>
      </c>
      <c r="F56" s="30">
        <v>1236</v>
      </c>
      <c r="G56" s="30">
        <v>1209</v>
      </c>
      <c r="H56" s="30">
        <v>1360</v>
      </c>
      <c r="I56" s="30">
        <v>1220</v>
      </c>
      <c r="J56" s="30">
        <v>1282</v>
      </c>
      <c r="K56" s="30">
        <v>1308</v>
      </c>
      <c r="L56" s="30">
        <v>1371</v>
      </c>
      <c r="M56" s="30">
        <v>1363</v>
      </c>
      <c r="N56" s="30">
        <v>262</v>
      </c>
      <c r="O56" s="30">
        <v>247</v>
      </c>
      <c r="P56" s="30">
        <v>270</v>
      </c>
      <c r="Q56" s="30">
        <v>218</v>
      </c>
      <c r="R56" s="30">
        <v>206</v>
      </c>
      <c r="S56" s="30">
        <v>181</v>
      </c>
      <c r="T56" s="30">
        <v>228</v>
      </c>
      <c r="U56" s="30">
        <v>263</v>
      </c>
      <c r="V56" s="30">
        <v>237</v>
      </c>
      <c r="W56" s="30">
        <v>255</v>
      </c>
      <c r="X56" s="30">
        <v>171</v>
      </c>
      <c r="Y56" s="30">
        <v>158</v>
      </c>
      <c r="Z56" s="30">
        <v>186</v>
      </c>
      <c r="AA56" s="30">
        <v>177</v>
      </c>
      <c r="AB56" s="30">
        <v>251</v>
      </c>
      <c r="AC56" s="30">
        <v>222</v>
      </c>
      <c r="AD56" s="30">
        <v>192</v>
      </c>
      <c r="AE56" s="30">
        <v>249</v>
      </c>
      <c r="AF56" s="30">
        <v>181</v>
      </c>
      <c r="AG56" s="30">
        <v>226</v>
      </c>
      <c r="AH56" s="31"/>
      <c r="AI56" s="50">
        <f t="shared" si="1"/>
        <v>12853</v>
      </c>
      <c r="AJ56" s="51">
        <f t="shared" si="2"/>
        <v>2392</v>
      </c>
      <c r="AL56" s="49">
        <f t="shared" si="6"/>
        <v>15245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314</v>
      </c>
      <c r="E57" s="30">
        <v>163</v>
      </c>
      <c r="F57" s="30">
        <v>1238</v>
      </c>
      <c r="G57" s="30">
        <v>1222</v>
      </c>
      <c r="H57" s="30">
        <v>1352</v>
      </c>
      <c r="I57" s="30">
        <v>1117</v>
      </c>
      <c r="J57" s="30">
        <v>1207</v>
      </c>
      <c r="K57" s="30">
        <v>1288</v>
      </c>
      <c r="L57" s="30">
        <v>1371</v>
      </c>
      <c r="M57" s="30">
        <v>1253</v>
      </c>
      <c r="N57" s="30">
        <v>218</v>
      </c>
      <c r="O57" s="30">
        <v>210</v>
      </c>
      <c r="P57" s="30">
        <v>197</v>
      </c>
      <c r="Q57" s="30">
        <v>219</v>
      </c>
      <c r="R57" s="30">
        <v>219</v>
      </c>
      <c r="S57" s="30">
        <v>149</v>
      </c>
      <c r="T57" s="30">
        <v>236</v>
      </c>
      <c r="U57" s="30">
        <v>297</v>
      </c>
      <c r="V57" s="30">
        <v>211</v>
      </c>
      <c r="W57" s="30">
        <v>232</v>
      </c>
      <c r="X57" s="30">
        <v>171</v>
      </c>
      <c r="Y57" s="30">
        <v>195</v>
      </c>
      <c r="Z57" s="30">
        <v>183</v>
      </c>
      <c r="AA57" s="30">
        <v>242</v>
      </c>
      <c r="AB57" s="30">
        <v>319</v>
      </c>
      <c r="AC57" s="30">
        <v>239</v>
      </c>
      <c r="AD57" s="30">
        <v>201</v>
      </c>
      <c r="AE57" s="30">
        <v>185</v>
      </c>
      <c r="AF57" s="30">
        <v>150</v>
      </c>
      <c r="AG57" s="30">
        <v>238</v>
      </c>
      <c r="AH57" s="31"/>
      <c r="AI57" s="50">
        <f t="shared" si="1"/>
        <v>12392</v>
      </c>
      <c r="AJ57" s="51">
        <f t="shared" si="2"/>
        <v>2444</v>
      </c>
      <c r="AL57" s="49">
        <f t="shared" si="6"/>
        <v>14836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273</v>
      </c>
      <c r="E58" s="35">
        <v>112</v>
      </c>
      <c r="F58" s="35">
        <v>1231</v>
      </c>
      <c r="G58" s="35">
        <v>1194</v>
      </c>
      <c r="H58" s="35">
        <v>1350</v>
      </c>
      <c r="I58" s="35">
        <v>1142</v>
      </c>
      <c r="J58" s="35">
        <v>1184</v>
      </c>
      <c r="K58" s="35">
        <v>1274</v>
      </c>
      <c r="L58" s="35">
        <v>1310</v>
      </c>
      <c r="M58" s="35">
        <v>1042</v>
      </c>
      <c r="N58" s="35">
        <v>182</v>
      </c>
      <c r="O58" s="35">
        <v>200</v>
      </c>
      <c r="P58" s="35">
        <v>257</v>
      </c>
      <c r="Q58" s="35">
        <v>210</v>
      </c>
      <c r="R58" s="35">
        <v>224</v>
      </c>
      <c r="S58" s="35">
        <v>200</v>
      </c>
      <c r="T58" s="35">
        <v>227</v>
      </c>
      <c r="U58" s="35">
        <v>321</v>
      </c>
      <c r="V58" s="35">
        <v>183</v>
      </c>
      <c r="W58" s="35">
        <v>176</v>
      </c>
      <c r="X58" s="35">
        <v>175</v>
      </c>
      <c r="Y58" s="35">
        <v>212</v>
      </c>
      <c r="Z58" s="35">
        <v>147</v>
      </c>
      <c r="AA58" s="35">
        <v>204</v>
      </c>
      <c r="AB58" s="35">
        <v>313</v>
      </c>
      <c r="AC58" s="35">
        <v>215</v>
      </c>
      <c r="AD58" s="35">
        <v>250</v>
      </c>
      <c r="AE58" s="35">
        <v>226</v>
      </c>
      <c r="AF58" s="35">
        <v>212</v>
      </c>
      <c r="AG58" s="35">
        <v>287</v>
      </c>
      <c r="AH58" s="36"/>
      <c r="AI58" s="50">
        <f t="shared" si="1"/>
        <v>12024</v>
      </c>
      <c r="AJ58" s="51">
        <f t="shared" si="2"/>
        <v>2509</v>
      </c>
      <c r="AL58" s="49">
        <f t="shared" si="6"/>
        <v>14533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13111</v>
      </c>
      <c r="E59" s="39">
        <v>11734</v>
      </c>
      <c r="F59" s="39">
        <v>28056</v>
      </c>
      <c r="G59" s="39">
        <v>57513</v>
      </c>
      <c r="H59" s="39">
        <v>59823</v>
      </c>
      <c r="I59" s="39">
        <v>60474</v>
      </c>
      <c r="J59" s="39">
        <v>57735</v>
      </c>
      <c r="K59" s="39">
        <v>59474</v>
      </c>
      <c r="L59" s="39">
        <v>62718</v>
      </c>
      <c r="M59" s="39">
        <v>59746</v>
      </c>
      <c r="N59" s="39">
        <v>14007</v>
      </c>
      <c r="O59" s="39">
        <v>10303</v>
      </c>
      <c r="P59" s="39">
        <v>9673</v>
      </c>
      <c r="Q59" s="39">
        <v>10534</v>
      </c>
      <c r="R59" s="39">
        <v>9961</v>
      </c>
      <c r="S59" s="39">
        <v>10000</v>
      </c>
      <c r="T59" s="39">
        <v>10961</v>
      </c>
      <c r="U59" s="39">
        <v>11780</v>
      </c>
      <c r="V59" s="39">
        <v>10884</v>
      </c>
      <c r="W59" s="39">
        <v>10602</v>
      </c>
      <c r="X59" s="39">
        <v>9261</v>
      </c>
      <c r="Y59" s="39">
        <v>9636</v>
      </c>
      <c r="Z59" s="39">
        <v>9622</v>
      </c>
      <c r="AA59" s="39">
        <v>9595</v>
      </c>
      <c r="AB59" s="39">
        <v>10885</v>
      </c>
      <c r="AC59" s="39">
        <v>10954</v>
      </c>
      <c r="AD59" s="39">
        <v>9650</v>
      </c>
      <c r="AE59" s="39">
        <v>9847</v>
      </c>
      <c r="AF59" s="39">
        <v>10351</v>
      </c>
      <c r="AG59" s="39">
        <v>11209</v>
      </c>
      <c r="AH59" s="40">
        <v>0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371" priority="31">
      <formula>$D$10="日祝日"</formula>
    </cfRule>
  </conditionalFormatting>
  <conditionalFormatting sqref="E9:E10">
    <cfRule type="expression" dxfId="370" priority="30">
      <formula>$E$10="日祝日"</formula>
    </cfRule>
  </conditionalFormatting>
  <conditionalFormatting sqref="F9:F10">
    <cfRule type="expression" dxfId="369" priority="29">
      <formula>$F$10="日祝日"</formula>
    </cfRule>
  </conditionalFormatting>
  <conditionalFormatting sqref="G9:G10">
    <cfRule type="expression" dxfId="368" priority="28">
      <formula>$G$10="日祝日"</formula>
    </cfRule>
  </conditionalFormatting>
  <conditionalFormatting sqref="H9:H10">
    <cfRule type="expression" dxfId="367" priority="27">
      <formula>$H$10="日祝日"</formula>
    </cfRule>
  </conditionalFormatting>
  <conditionalFormatting sqref="I9:I10">
    <cfRule type="expression" dxfId="366" priority="26">
      <formula>$I$10="日祝日"</formula>
    </cfRule>
  </conditionalFormatting>
  <conditionalFormatting sqref="J9:J10">
    <cfRule type="expression" dxfId="365" priority="25">
      <formula>$J$10="日祝日"</formula>
    </cfRule>
  </conditionalFormatting>
  <conditionalFormatting sqref="K9:K10">
    <cfRule type="expression" dxfId="364" priority="24">
      <formula>$K$10="日祝日"</formula>
    </cfRule>
  </conditionalFormatting>
  <conditionalFormatting sqref="L9:L10">
    <cfRule type="expression" dxfId="363" priority="23">
      <formula>$L$10="日祝日"</formula>
    </cfRule>
  </conditionalFormatting>
  <conditionalFormatting sqref="M9:M10">
    <cfRule type="expression" dxfId="362" priority="22">
      <formula>$M$10="日祝日"</formula>
    </cfRule>
  </conditionalFormatting>
  <conditionalFormatting sqref="N9:N10">
    <cfRule type="expression" dxfId="361" priority="21">
      <formula>$N$10="日祝日"</formula>
    </cfRule>
  </conditionalFormatting>
  <conditionalFormatting sqref="O9:O10">
    <cfRule type="expression" dxfId="360" priority="20">
      <formula>$O$10="日祝日"</formula>
    </cfRule>
  </conditionalFormatting>
  <conditionalFormatting sqref="P9:P10">
    <cfRule type="expression" dxfId="359" priority="19">
      <formula>$P$10="日祝日"</formula>
    </cfRule>
  </conditionalFormatting>
  <conditionalFormatting sqref="Q9:Q10">
    <cfRule type="expression" dxfId="358" priority="18">
      <formula>$Q$10="日祝日"</formula>
    </cfRule>
  </conditionalFormatting>
  <conditionalFormatting sqref="R9:R10">
    <cfRule type="expression" dxfId="357" priority="17">
      <formula>$R$10="日祝日"</formula>
    </cfRule>
  </conditionalFormatting>
  <conditionalFormatting sqref="S9:S10">
    <cfRule type="expression" dxfId="356" priority="16">
      <formula>$S$10="日祝日"</formula>
    </cfRule>
  </conditionalFormatting>
  <conditionalFormatting sqref="T9:T10">
    <cfRule type="expression" dxfId="355" priority="15">
      <formula>$T$10="日祝日"</formula>
    </cfRule>
  </conditionalFormatting>
  <conditionalFormatting sqref="U9:U10">
    <cfRule type="expression" dxfId="354" priority="14">
      <formula>$U$10="日祝日"</formula>
    </cfRule>
  </conditionalFormatting>
  <conditionalFormatting sqref="V9:V10">
    <cfRule type="expression" dxfId="353" priority="13">
      <formula>$V$10="日祝日"</formula>
    </cfRule>
  </conditionalFormatting>
  <conditionalFormatting sqref="W9:W10">
    <cfRule type="expression" dxfId="352" priority="12">
      <formula>$W$10="日祝日"</formula>
    </cfRule>
  </conditionalFormatting>
  <conditionalFormatting sqref="X9:X10">
    <cfRule type="expression" dxfId="351" priority="11">
      <formula>$X$10="日祝日"</formula>
    </cfRule>
  </conditionalFormatting>
  <conditionalFormatting sqref="Y9:Y10">
    <cfRule type="expression" dxfId="350" priority="10">
      <formula>$Y$10="日祝日"</formula>
    </cfRule>
  </conditionalFormatting>
  <conditionalFormatting sqref="Z9:Z10">
    <cfRule type="expression" dxfId="349" priority="9">
      <formula>$Z$10="日祝日"</formula>
    </cfRule>
  </conditionalFormatting>
  <conditionalFormatting sqref="AA9:AA10">
    <cfRule type="expression" dxfId="348" priority="8">
      <formula>$AA$10="日祝日"</formula>
    </cfRule>
  </conditionalFormatting>
  <conditionalFormatting sqref="AB9:AB10">
    <cfRule type="expression" dxfId="347" priority="7">
      <formula>$AB$10="日祝日"</formula>
    </cfRule>
  </conditionalFormatting>
  <conditionalFormatting sqref="AC9:AC10">
    <cfRule type="expression" dxfId="346" priority="6">
      <formula>$AC$10="日祝日"</formula>
    </cfRule>
  </conditionalFormatting>
  <conditionalFormatting sqref="AD9:AD10">
    <cfRule type="expression" dxfId="345" priority="5">
      <formula>$AD$10="日祝日"</formula>
    </cfRule>
  </conditionalFormatting>
  <conditionalFormatting sqref="AE9:AE10">
    <cfRule type="expression" dxfId="344" priority="4">
      <formula>$AE$10="日祝日"</formula>
    </cfRule>
  </conditionalFormatting>
  <conditionalFormatting sqref="AG9:AG10">
    <cfRule type="expression" dxfId="343" priority="3">
      <formula>$AG$10="日祝日"</formula>
    </cfRule>
  </conditionalFormatting>
  <conditionalFormatting sqref="AF9:AF10">
    <cfRule type="expression" dxfId="342" priority="2">
      <formula>$AF$10="日祝日"</formula>
    </cfRule>
  </conditionalFormatting>
  <conditionalFormatting sqref="AH9:AH10">
    <cfRule type="expression" dxfId="341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N32" sqref="AN32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32</v>
      </c>
    </row>
    <row r="2" spans="1:39" ht="19.5" x14ac:dyDescent="0.4">
      <c r="C2" s="3"/>
      <c r="D2" s="3"/>
      <c r="P2" s="4" t="s">
        <v>28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44562</v>
      </c>
      <c r="E8" s="9">
        <v>44563</v>
      </c>
      <c r="F8" s="9">
        <v>44564</v>
      </c>
      <c r="G8" s="9">
        <v>44565</v>
      </c>
      <c r="H8" s="9">
        <v>44566</v>
      </c>
      <c r="I8" s="9">
        <v>44567</v>
      </c>
      <c r="J8" s="9">
        <v>44568</v>
      </c>
      <c r="K8" s="9">
        <v>44569</v>
      </c>
      <c r="L8" s="9">
        <v>44570</v>
      </c>
      <c r="M8" s="9">
        <v>44571</v>
      </c>
      <c r="N8" s="9">
        <v>44572</v>
      </c>
      <c r="O8" s="9">
        <v>44573</v>
      </c>
      <c r="P8" s="9">
        <v>44574</v>
      </c>
      <c r="Q8" s="9">
        <v>44575</v>
      </c>
      <c r="R8" s="9">
        <v>44576</v>
      </c>
      <c r="S8" s="9">
        <v>44577</v>
      </c>
      <c r="T8" s="9">
        <v>44578</v>
      </c>
      <c r="U8" s="9">
        <v>44579</v>
      </c>
      <c r="V8" s="9">
        <v>44580</v>
      </c>
      <c r="W8" s="9">
        <v>44581</v>
      </c>
      <c r="X8" s="9">
        <v>44582</v>
      </c>
      <c r="Y8" s="9">
        <v>44583</v>
      </c>
      <c r="Z8" s="9">
        <v>44584</v>
      </c>
      <c r="AA8" s="9">
        <v>44585</v>
      </c>
      <c r="AB8" s="9">
        <v>44586</v>
      </c>
      <c r="AC8" s="9">
        <v>44587</v>
      </c>
      <c r="AD8" s="9">
        <v>44588</v>
      </c>
      <c r="AE8" s="9">
        <v>44589</v>
      </c>
      <c r="AF8" s="9">
        <v>44590</v>
      </c>
      <c r="AG8" s="9">
        <v>44591</v>
      </c>
      <c r="AH8" s="10">
        <v>44592</v>
      </c>
    </row>
    <row r="9" spans="1:39" ht="20.100000000000001" customHeight="1" thickBot="1" x14ac:dyDescent="0.45">
      <c r="D9" s="11" t="s">
        <v>10</v>
      </c>
      <c r="E9" s="12" t="s">
        <v>11</v>
      </c>
      <c r="F9" s="12" t="s">
        <v>12</v>
      </c>
      <c r="G9" s="12" t="s">
        <v>13</v>
      </c>
      <c r="H9" s="12" t="s">
        <v>7</v>
      </c>
      <c r="I9" s="12" t="s">
        <v>8</v>
      </c>
      <c r="J9" s="12" t="s">
        <v>9</v>
      </c>
      <c r="K9" s="12" t="s">
        <v>10</v>
      </c>
      <c r="L9" s="12" t="s">
        <v>11</v>
      </c>
      <c r="M9" s="12" t="s">
        <v>12</v>
      </c>
      <c r="N9" s="12" t="s">
        <v>13</v>
      </c>
      <c r="O9" s="12" t="s">
        <v>7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  <c r="U9" s="12" t="s">
        <v>13</v>
      </c>
      <c r="V9" s="12" t="s">
        <v>7</v>
      </c>
      <c r="W9" s="12" t="s">
        <v>8</v>
      </c>
      <c r="X9" s="12" t="s">
        <v>9</v>
      </c>
      <c r="Y9" s="12" t="s">
        <v>10</v>
      </c>
      <c r="Z9" s="12" t="s">
        <v>11</v>
      </c>
      <c r="AA9" s="12" t="s">
        <v>12</v>
      </c>
      <c r="AB9" s="12" t="s">
        <v>13</v>
      </c>
      <c r="AC9" s="12" t="s">
        <v>7</v>
      </c>
      <c r="AD9" s="12" t="s">
        <v>8</v>
      </c>
      <c r="AE9" s="12" t="s">
        <v>9</v>
      </c>
      <c r="AF9" s="12" t="s">
        <v>10</v>
      </c>
      <c r="AG9" s="12" t="s">
        <v>11</v>
      </c>
      <c r="AH9" s="13" t="s">
        <v>12</v>
      </c>
      <c r="AK9" s="52">
        <f>SUM(AK11:AK58)</f>
        <v>444653</v>
      </c>
      <c r="AL9" s="52">
        <f t="shared" ref="AL9:AM9" si="0">SUM(AL11:AL58)</f>
        <v>586500</v>
      </c>
      <c r="AM9" s="52">
        <f t="shared" si="0"/>
        <v>0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18</v>
      </c>
      <c r="E10" s="18" t="s">
        <v>18</v>
      </c>
      <c r="F10" s="18" t="s">
        <v>18</v>
      </c>
      <c r="G10" s="18" t="s">
        <v>17</v>
      </c>
      <c r="H10" s="18" t="s">
        <v>17</v>
      </c>
      <c r="I10" s="18" t="s">
        <v>17</v>
      </c>
      <c r="J10" s="18" t="s">
        <v>17</v>
      </c>
      <c r="K10" s="18" t="s">
        <v>17</v>
      </c>
      <c r="L10" s="18" t="s">
        <v>18</v>
      </c>
      <c r="M10" s="18" t="s">
        <v>18</v>
      </c>
      <c r="N10" s="18" t="s">
        <v>17</v>
      </c>
      <c r="O10" s="18" t="s">
        <v>17</v>
      </c>
      <c r="P10" s="18" t="s">
        <v>17</v>
      </c>
      <c r="Q10" s="18" t="s">
        <v>17</v>
      </c>
      <c r="R10" s="18" t="s">
        <v>17</v>
      </c>
      <c r="S10" s="18" t="s">
        <v>18</v>
      </c>
      <c r="T10" s="18" t="s">
        <v>17</v>
      </c>
      <c r="U10" s="18" t="s">
        <v>17</v>
      </c>
      <c r="V10" s="18" t="s">
        <v>17</v>
      </c>
      <c r="W10" s="18" t="s">
        <v>17</v>
      </c>
      <c r="X10" s="18" t="s">
        <v>17</v>
      </c>
      <c r="Y10" s="18" t="s">
        <v>17</v>
      </c>
      <c r="Z10" s="18" t="s">
        <v>18</v>
      </c>
      <c r="AA10" s="18" t="s">
        <v>17</v>
      </c>
      <c r="AB10" s="18" t="s">
        <v>17</v>
      </c>
      <c r="AC10" s="18" t="s">
        <v>17</v>
      </c>
      <c r="AD10" s="18" t="s">
        <v>17</v>
      </c>
      <c r="AE10" s="18" t="s">
        <v>17</v>
      </c>
      <c r="AF10" s="18" t="s">
        <v>17</v>
      </c>
      <c r="AG10" s="18" t="s">
        <v>18</v>
      </c>
      <c r="AH10" s="19" t="s">
        <v>17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324</v>
      </c>
      <c r="E11" s="24">
        <v>380</v>
      </c>
      <c r="F11" s="24">
        <v>324</v>
      </c>
      <c r="G11" s="24">
        <v>384</v>
      </c>
      <c r="H11" s="24">
        <v>328</v>
      </c>
      <c r="I11" s="24">
        <v>299</v>
      </c>
      <c r="J11" s="24">
        <v>279</v>
      </c>
      <c r="K11" s="24">
        <v>1136</v>
      </c>
      <c r="L11" s="24">
        <v>1211</v>
      </c>
      <c r="M11" s="24">
        <v>1499</v>
      </c>
      <c r="N11" s="24">
        <v>1349</v>
      </c>
      <c r="O11" s="24">
        <v>1410</v>
      </c>
      <c r="P11" s="24">
        <v>1317</v>
      </c>
      <c r="Q11" s="24">
        <v>1328</v>
      </c>
      <c r="R11" s="24">
        <v>1413</v>
      </c>
      <c r="S11" s="24">
        <v>1338</v>
      </c>
      <c r="T11" s="24">
        <v>1251</v>
      </c>
      <c r="U11" s="24">
        <v>1370</v>
      </c>
      <c r="V11" s="24">
        <v>1333</v>
      </c>
      <c r="W11" s="24">
        <v>1387</v>
      </c>
      <c r="X11" s="24">
        <v>426</v>
      </c>
      <c r="Y11" s="24">
        <v>268</v>
      </c>
      <c r="Z11" s="24">
        <v>246</v>
      </c>
      <c r="AA11" s="24">
        <v>286</v>
      </c>
      <c r="AB11" s="24">
        <v>225</v>
      </c>
      <c r="AC11" s="24">
        <v>251</v>
      </c>
      <c r="AD11" s="24">
        <v>212</v>
      </c>
      <c r="AE11" s="24">
        <v>285</v>
      </c>
      <c r="AF11" s="24">
        <v>253</v>
      </c>
      <c r="AG11" s="24">
        <v>220</v>
      </c>
      <c r="AH11" s="25">
        <v>308</v>
      </c>
      <c r="AI11" s="50">
        <f>SUMIF($D$10:$AH$10,"=平日",D11:AH11)</f>
        <v>17098</v>
      </c>
      <c r="AJ11" s="51">
        <f>SUMIF($D$10:$AH$10,"日祝日",D11:AH11)</f>
        <v>5542</v>
      </c>
      <c r="AL11" s="49">
        <f>SUM(D11:AH11)</f>
        <v>22640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312</v>
      </c>
      <c r="E12" s="30">
        <v>340</v>
      </c>
      <c r="F12" s="30">
        <v>282</v>
      </c>
      <c r="G12" s="30">
        <v>350</v>
      </c>
      <c r="H12" s="30">
        <v>304</v>
      </c>
      <c r="I12" s="30">
        <v>321</v>
      </c>
      <c r="J12" s="30">
        <v>340</v>
      </c>
      <c r="K12" s="30">
        <v>1243</v>
      </c>
      <c r="L12" s="30">
        <v>1306</v>
      </c>
      <c r="M12" s="30">
        <v>1565</v>
      </c>
      <c r="N12" s="30">
        <v>1412</v>
      </c>
      <c r="O12" s="30">
        <v>1468</v>
      </c>
      <c r="P12" s="30">
        <v>1348</v>
      </c>
      <c r="Q12" s="30">
        <v>1312</v>
      </c>
      <c r="R12" s="30">
        <v>1396</v>
      </c>
      <c r="S12" s="30">
        <v>1156</v>
      </c>
      <c r="T12" s="30">
        <v>1244</v>
      </c>
      <c r="U12" s="30">
        <v>1456</v>
      </c>
      <c r="V12" s="30">
        <v>1228</v>
      </c>
      <c r="W12" s="30">
        <v>1316</v>
      </c>
      <c r="X12" s="30">
        <v>472</v>
      </c>
      <c r="Y12" s="30">
        <v>285</v>
      </c>
      <c r="Z12" s="30">
        <v>197</v>
      </c>
      <c r="AA12" s="30">
        <v>335</v>
      </c>
      <c r="AB12" s="30">
        <v>238</v>
      </c>
      <c r="AC12" s="30">
        <v>216</v>
      </c>
      <c r="AD12" s="30">
        <v>282</v>
      </c>
      <c r="AE12" s="30">
        <v>333</v>
      </c>
      <c r="AF12" s="30">
        <v>308</v>
      </c>
      <c r="AG12" s="30">
        <v>235</v>
      </c>
      <c r="AH12" s="31">
        <v>305</v>
      </c>
      <c r="AI12" s="50">
        <f t="shared" ref="AI12:AI58" si="1">SUMIF($D$10:$AH$10,"=平日",D12:AH12)</f>
        <v>17512</v>
      </c>
      <c r="AJ12" s="51">
        <f t="shared" ref="AJ12:AJ58" si="2">SUMIF($D$10:$AH$10,"日祝日",D12:AH12)</f>
        <v>5393</v>
      </c>
      <c r="AL12" s="49">
        <f t="shared" ref="AL12:AL26" si="3">SUM(D12:AH12)</f>
        <v>22905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325</v>
      </c>
      <c r="E13" s="30">
        <v>344</v>
      </c>
      <c r="F13" s="30">
        <v>246</v>
      </c>
      <c r="G13" s="30">
        <v>313</v>
      </c>
      <c r="H13" s="30">
        <v>277</v>
      </c>
      <c r="I13" s="30">
        <v>301</v>
      </c>
      <c r="J13" s="30">
        <v>218</v>
      </c>
      <c r="K13" s="30">
        <v>1261</v>
      </c>
      <c r="L13" s="30">
        <v>1244</v>
      </c>
      <c r="M13" s="30">
        <v>1497</v>
      </c>
      <c r="N13" s="30">
        <v>1399</v>
      </c>
      <c r="O13" s="30">
        <v>1476</v>
      </c>
      <c r="P13" s="30">
        <v>1313</v>
      </c>
      <c r="Q13" s="30">
        <v>1209</v>
      </c>
      <c r="R13" s="30">
        <v>1431</v>
      </c>
      <c r="S13" s="30">
        <v>1198</v>
      </c>
      <c r="T13" s="30">
        <v>1205</v>
      </c>
      <c r="U13" s="30">
        <v>1460</v>
      </c>
      <c r="V13" s="30">
        <v>1263</v>
      </c>
      <c r="W13" s="30">
        <v>1259</v>
      </c>
      <c r="X13" s="30">
        <v>504</v>
      </c>
      <c r="Y13" s="30">
        <v>220</v>
      </c>
      <c r="Z13" s="30">
        <v>239</v>
      </c>
      <c r="AA13" s="30">
        <v>343</v>
      </c>
      <c r="AB13" s="30">
        <v>281</v>
      </c>
      <c r="AC13" s="30">
        <v>277</v>
      </c>
      <c r="AD13" s="30">
        <v>296</v>
      </c>
      <c r="AE13" s="30">
        <v>313</v>
      </c>
      <c r="AF13" s="30">
        <v>277</v>
      </c>
      <c r="AG13" s="30">
        <v>239</v>
      </c>
      <c r="AH13" s="31">
        <v>315</v>
      </c>
      <c r="AI13" s="50">
        <f t="shared" si="1"/>
        <v>17211</v>
      </c>
      <c r="AJ13" s="51">
        <f t="shared" si="2"/>
        <v>5332</v>
      </c>
      <c r="AL13" s="49">
        <f t="shared" si="3"/>
        <v>22543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368</v>
      </c>
      <c r="E14" s="30">
        <v>346</v>
      </c>
      <c r="F14" s="30">
        <v>305</v>
      </c>
      <c r="G14" s="30">
        <v>309</v>
      </c>
      <c r="H14" s="30">
        <v>307</v>
      </c>
      <c r="I14" s="30">
        <v>345</v>
      </c>
      <c r="J14" s="30">
        <v>246</v>
      </c>
      <c r="K14" s="30">
        <v>1261</v>
      </c>
      <c r="L14" s="30">
        <v>1237</v>
      </c>
      <c r="M14" s="30">
        <v>1392</v>
      </c>
      <c r="N14" s="30">
        <v>1473</v>
      </c>
      <c r="O14" s="30">
        <v>1512</v>
      </c>
      <c r="P14" s="30">
        <v>1292</v>
      </c>
      <c r="Q14" s="30">
        <v>1322</v>
      </c>
      <c r="R14" s="30">
        <v>1354</v>
      </c>
      <c r="S14" s="30">
        <v>1146</v>
      </c>
      <c r="T14" s="30">
        <v>1315</v>
      </c>
      <c r="U14" s="30">
        <v>1436</v>
      </c>
      <c r="V14" s="30">
        <v>1276</v>
      </c>
      <c r="W14" s="30">
        <v>1315</v>
      </c>
      <c r="X14" s="30">
        <v>496</v>
      </c>
      <c r="Y14" s="30">
        <v>231</v>
      </c>
      <c r="Z14" s="30">
        <v>295</v>
      </c>
      <c r="AA14" s="30">
        <v>328</v>
      </c>
      <c r="AB14" s="30">
        <v>257</v>
      </c>
      <c r="AC14" s="30">
        <v>274</v>
      </c>
      <c r="AD14" s="30">
        <v>219</v>
      </c>
      <c r="AE14" s="30">
        <v>358</v>
      </c>
      <c r="AF14" s="30">
        <v>301</v>
      </c>
      <c r="AG14" s="30">
        <v>300</v>
      </c>
      <c r="AH14" s="31">
        <v>336</v>
      </c>
      <c r="AI14" s="50">
        <f t="shared" si="1"/>
        <v>17563</v>
      </c>
      <c r="AJ14" s="51">
        <f t="shared" si="2"/>
        <v>5389</v>
      </c>
      <c r="AL14" s="49">
        <f t="shared" si="3"/>
        <v>22952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377</v>
      </c>
      <c r="E15" s="30">
        <v>397</v>
      </c>
      <c r="F15" s="30">
        <v>346</v>
      </c>
      <c r="G15" s="30">
        <v>269</v>
      </c>
      <c r="H15" s="30">
        <v>317</v>
      </c>
      <c r="I15" s="30">
        <v>334</v>
      </c>
      <c r="J15" s="30">
        <v>266</v>
      </c>
      <c r="K15" s="30">
        <v>1233</v>
      </c>
      <c r="L15" s="30">
        <v>1170</v>
      </c>
      <c r="M15" s="30">
        <v>1367</v>
      </c>
      <c r="N15" s="30">
        <v>1317</v>
      </c>
      <c r="O15" s="30">
        <v>1535</v>
      </c>
      <c r="P15" s="30">
        <v>1283</v>
      </c>
      <c r="Q15" s="30">
        <v>1322</v>
      </c>
      <c r="R15" s="30">
        <v>1275</v>
      </c>
      <c r="S15" s="30">
        <v>1150</v>
      </c>
      <c r="T15" s="30">
        <v>1377</v>
      </c>
      <c r="U15" s="30">
        <v>1470</v>
      </c>
      <c r="V15" s="30">
        <v>1278</v>
      </c>
      <c r="W15" s="30">
        <v>1255</v>
      </c>
      <c r="X15" s="30">
        <v>479</v>
      </c>
      <c r="Y15" s="30">
        <v>245</v>
      </c>
      <c r="Z15" s="30">
        <v>276</v>
      </c>
      <c r="AA15" s="30">
        <v>266</v>
      </c>
      <c r="AB15" s="30">
        <v>279</v>
      </c>
      <c r="AC15" s="30">
        <v>174</v>
      </c>
      <c r="AD15" s="30">
        <v>299</v>
      </c>
      <c r="AE15" s="30">
        <v>303</v>
      </c>
      <c r="AF15" s="30">
        <v>252</v>
      </c>
      <c r="AG15" s="30">
        <v>294</v>
      </c>
      <c r="AH15" s="31">
        <v>291</v>
      </c>
      <c r="AI15" s="50">
        <f t="shared" si="1"/>
        <v>17119</v>
      </c>
      <c r="AJ15" s="51">
        <f t="shared" si="2"/>
        <v>5377</v>
      </c>
      <c r="AL15" s="49">
        <f t="shared" si="3"/>
        <v>22496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411</v>
      </c>
      <c r="E16" s="30">
        <v>348</v>
      </c>
      <c r="F16" s="30">
        <v>289</v>
      </c>
      <c r="G16" s="30">
        <v>282</v>
      </c>
      <c r="H16" s="30">
        <v>268</v>
      </c>
      <c r="I16" s="30">
        <v>337</v>
      </c>
      <c r="J16" s="30">
        <v>207</v>
      </c>
      <c r="K16" s="30">
        <v>1339</v>
      </c>
      <c r="L16" s="30">
        <v>1340</v>
      </c>
      <c r="M16" s="30">
        <v>1476</v>
      </c>
      <c r="N16" s="30">
        <v>1382</v>
      </c>
      <c r="O16" s="30">
        <v>1495</v>
      </c>
      <c r="P16" s="30">
        <v>1250</v>
      </c>
      <c r="Q16" s="30">
        <v>1271</v>
      </c>
      <c r="R16" s="30">
        <v>1287</v>
      </c>
      <c r="S16" s="30">
        <v>1109</v>
      </c>
      <c r="T16" s="30">
        <v>1423</v>
      </c>
      <c r="U16" s="30">
        <v>1406</v>
      </c>
      <c r="V16" s="30">
        <v>1243</v>
      </c>
      <c r="W16" s="30">
        <v>1188</v>
      </c>
      <c r="X16" s="30">
        <v>367</v>
      </c>
      <c r="Y16" s="30">
        <v>240</v>
      </c>
      <c r="Z16" s="30">
        <v>279</v>
      </c>
      <c r="AA16" s="30">
        <v>292</v>
      </c>
      <c r="AB16" s="30">
        <v>270</v>
      </c>
      <c r="AC16" s="30">
        <v>260</v>
      </c>
      <c r="AD16" s="30">
        <v>297</v>
      </c>
      <c r="AE16" s="30">
        <v>355</v>
      </c>
      <c r="AF16" s="30">
        <v>286</v>
      </c>
      <c r="AG16" s="30">
        <v>259</v>
      </c>
      <c r="AH16" s="31">
        <v>299</v>
      </c>
      <c r="AI16" s="50">
        <f t="shared" si="1"/>
        <v>17044</v>
      </c>
      <c r="AJ16" s="51">
        <f t="shared" si="2"/>
        <v>5511</v>
      </c>
      <c r="AL16" s="49">
        <f t="shared" si="3"/>
        <v>22555</v>
      </c>
    </row>
    <row r="17" spans="1:38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310</v>
      </c>
      <c r="E17" s="30">
        <v>281</v>
      </c>
      <c r="F17" s="30">
        <v>195</v>
      </c>
      <c r="G17" s="30">
        <v>257</v>
      </c>
      <c r="H17" s="30">
        <v>213</v>
      </c>
      <c r="I17" s="30">
        <v>276</v>
      </c>
      <c r="J17" s="30">
        <v>181</v>
      </c>
      <c r="K17" s="30">
        <v>1280</v>
      </c>
      <c r="L17" s="30">
        <v>1248</v>
      </c>
      <c r="M17" s="30">
        <v>1467</v>
      </c>
      <c r="N17" s="30">
        <v>1346</v>
      </c>
      <c r="O17" s="30">
        <v>1296</v>
      </c>
      <c r="P17" s="30">
        <v>1107</v>
      </c>
      <c r="Q17" s="30">
        <v>1193</v>
      </c>
      <c r="R17" s="30">
        <v>1200</v>
      </c>
      <c r="S17" s="30">
        <v>963</v>
      </c>
      <c r="T17" s="30">
        <v>1190</v>
      </c>
      <c r="U17" s="30">
        <v>1087</v>
      </c>
      <c r="V17" s="30">
        <v>1144</v>
      </c>
      <c r="W17" s="30">
        <v>1214</v>
      </c>
      <c r="X17" s="30">
        <v>359</v>
      </c>
      <c r="Y17" s="30">
        <v>225</v>
      </c>
      <c r="Z17" s="30">
        <v>290</v>
      </c>
      <c r="AA17" s="30">
        <v>231</v>
      </c>
      <c r="AB17" s="30">
        <v>281</v>
      </c>
      <c r="AC17" s="30">
        <v>225</v>
      </c>
      <c r="AD17" s="30">
        <v>290</v>
      </c>
      <c r="AE17" s="30">
        <v>329</v>
      </c>
      <c r="AF17" s="30">
        <v>295</v>
      </c>
      <c r="AG17" s="30">
        <v>310</v>
      </c>
      <c r="AH17" s="31">
        <v>306</v>
      </c>
      <c r="AI17" s="50">
        <f t="shared" si="1"/>
        <v>15525</v>
      </c>
      <c r="AJ17" s="51">
        <f t="shared" si="2"/>
        <v>5064</v>
      </c>
      <c r="AL17" s="49">
        <f t="shared" si="3"/>
        <v>20589</v>
      </c>
    </row>
    <row r="18" spans="1:38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296</v>
      </c>
      <c r="E18" s="30">
        <v>243</v>
      </c>
      <c r="F18" s="30">
        <v>151</v>
      </c>
      <c r="G18" s="30">
        <v>185</v>
      </c>
      <c r="H18" s="30">
        <v>108</v>
      </c>
      <c r="I18" s="30">
        <v>232</v>
      </c>
      <c r="J18" s="30">
        <v>131</v>
      </c>
      <c r="K18" s="30">
        <v>1233</v>
      </c>
      <c r="L18" s="30">
        <v>1195</v>
      </c>
      <c r="M18" s="30">
        <v>1287</v>
      </c>
      <c r="N18" s="30">
        <v>1211</v>
      </c>
      <c r="O18" s="30">
        <v>1291</v>
      </c>
      <c r="P18" s="30">
        <v>993</v>
      </c>
      <c r="Q18" s="30">
        <v>1221</v>
      </c>
      <c r="R18" s="30">
        <v>1184</v>
      </c>
      <c r="S18" s="30">
        <v>964</v>
      </c>
      <c r="T18" s="30">
        <v>1097</v>
      </c>
      <c r="U18" s="30">
        <v>963</v>
      </c>
      <c r="V18" s="30">
        <v>1180</v>
      </c>
      <c r="W18" s="30">
        <v>1072</v>
      </c>
      <c r="X18" s="30">
        <v>296</v>
      </c>
      <c r="Y18" s="30">
        <v>261</v>
      </c>
      <c r="Z18" s="30">
        <v>328</v>
      </c>
      <c r="AA18" s="30">
        <v>260</v>
      </c>
      <c r="AB18" s="30">
        <v>266</v>
      </c>
      <c r="AC18" s="30">
        <v>266</v>
      </c>
      <c r="AD18" s="30">
        <v>282</v>
      </c>
      <c r="AE18" s="30">
        <v>295</v>
      </c>
      <c r="AF18" s="30">
        <v>265</v>
      </c>
      <c r="AG18" s="30">
        <v>259</v>
      </c>
      <c r="AH18" s="31">
        <v>274</v>
      </c>
      <c r="AI18" s="50">
        <f t="shared" si="1"/>
        <v>14566</v>
      </c>
      <c r="AJ18" s="51">
        <f t="shared" si="2"/>
        <v>4723</v>
      </c>
      <c r="AK18" s="49"/>
      <c r="AL18" s="49">
        <f t="shared" si="3"/>
        <v>19289</v>
      </c>
    </row>
    <row r="19" spans="1:38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344</v>
      </c>
      <c r="E19" s="30">
        <v>375</v>
      </c>
      <c r="F19" s="30">
        <v>208</v>
      </c>
      <c r="G19" s="30">
        <v>282</v>
      </c>
      <c r="H19" s="30">
        <v>224</v>
      </c>
      <c r="I19" s="30">
        <v>363</v>
      </c>
      <c r="J19" s="30">
        <v>262</v>
      </c>
      <c r="K19" s="30">
        <v>1350</v>
      </c>
      <c r="L19" s="30">
        <v>1336</v>
      </c>
      <c r="M19" s="30">
        <v>1441</v>
      </c>
      <c r="N19" s="30">
        <v>1349</v>
      </c>
      <c r="O19" s="30">
        <v>1324</v>
      </c>
      <c r="P19" s="30">
        <v>1253</v>
      </c>
      <c r="Q19" s="30">
        <v>1471</v>
      </c>
      <c r="R19" s="30">
        <v>1312</v>
      </c>
      <c r="S19" s="30">
        <v>1091</v>
      </c>
      <c r="T19" s="30">
        <v>1183</v>
      </c>
      <c r="U19" s="30">
        <v>1079</v>
      </c>
      <c r="V19" s="30">
        <v>1265</v>
      </c>
      <c r="W19" s="30">
        <v>1270</v>
      </c>
      <c r="X19" s="30">
        <v>270</v>
      </c>
      <c r="Y19" s="30">
        <v>242</v>
      </c>
      <c r="Z19" s="30">
        <v>324</v>
      </c>
      <c r="AA19" s="30">
        <v>327</v>
      </c>
      <c r="AB19" s="30">
        <v>241</v>
      </c>
      <c r="AC19" s="30">
        <v>285</v>
      </c>
      <c r="AD19" s="30">
        <v>301</v>
      </c>
      <c r="AE19" s="30">
        <v>255</v>
      </c>
      <c r="AF19" s="30">
        <v>249</v>
      </c>
      <c r="AG19" s="30">
        <v>225</v>
      </c>
      <c r="AH19" s="31">
        <v>287</v>
      </c>
      <c r="AI19" s="50">
        <f t="shared" si="1"/>
        <v>16444</v>
      </c>
      <c r="AJ19" s="51">
        <f t="shared" si="2"/>
        <v>5344</v>
      </c>
      <c r="AK19" s="49"/>
      <c r="AL19" s="49">
        <f t="shared" si="3"/>
        <v>21788</v>
      </c>
    </row>
    <row r="20" spans="1:38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352</v>
      </c>
      <c r="E20" s="30">
        <v>296</v>
      </c>
      <c r="F20" s="30">
        <v>234</v>
      </c>
      <c r="G20" s="30">
        <v>287</v>
      </c>
      <c r="H20" s="30">
        <v>238</v>
      </c>
      <c r="I20" s="30">
        <v>346</v>
      </c>
      <c r="J20" s="30">
        <v>278</v>
      </c>
      <c r="K20" s="30">
        <v>1362</v>
      </c>
      <c r="L20" s="30">
        <v>1333</v>
      </c>
      <c r="M20" s="30">
        <v>1408</v>
      </c>
      <c r="N20" s="30">
        <v>1414</v>
      </c>
      <c r="O20" s="30">
        <v>1427</v>
      </c>
      <c r="P20" s="30">
        <v>1175</v>
      </c>
      <c r="Q20" s="30">
        <v>1484</v>
      </c>
      <c r="R20" s="30">
        <v>1342</v>
      </c>
      <c r="S20" s="30">
        <v>1161</v>
      </c>
      <c r="T20" s="30">
        <v>1319</v>
      </c>
      <c r="U20" s="30">
        <v>1106</v>
      </c>
      <c r="V20" s="30">
        <v>1281</v>
      </c>
      <c r="W20" s="30">
        <v>1333</v>
      </c>
      <c r="X20" s="30">
        <v>291</v>
      </c>
      <c r="Y20" s="30">
        <v>175</v>
      </c>
      <c r="Z20" s="30">
        <v>335</v>
      </c>
      <c r="AA20" s="30">
        <v>272</v>
      </c>
      <c r="AB20" s="30">
        <v>300</v>
      </c>
      <c r="AC20" s="30">
        <v>177</v>
      </c>
      <c r="AD20" s="30">
        <v>288</v>
      </c>
      <c r="AE20" s="30">
        <v>337</v>
      </c>
      <c r="AF20" s="30">
        <v>244</v>
      </c>
      <c r="AG20" s="30">
        <v>215</v>
      </c>
      <c r="AH20" s="31">
        <v>238</v>
      </c>
      <c r="AI20" s="50">
        <f t="shared" si="1"/>
        <v>16714</v>
      </c>
      <c r="AJ20" s="51">
        <f t="shared" si="2"/>
        <v>5334</v>
      </c>
      <c r="AK20" s="49"/>
      <c r="AL20" s="49">
        <f t="shared" si="3"/>
        <v>22048</v>
      </c>
    </row>
    <row r="21" spans="1:38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369</v>
      </c>
      <c r="E21" s="30">
        <v>307</v>
      </c>
      <c r="F21" s="30">
        <v>233</v>
      </c>
      <c r="G21" s="30">
        <v>300</v>
      </c>
      <c r="H21" s="30">
        <v>247</v>
      </c>
      <c r="I21" s="30">
        <v>234</v>
      </c>
      <c r="J21" s="30">
        <v>279</v>
      </c>
      <c r="K21" s="30">
        <v>1421</v>
      </c>
      <c r="L21" s="30">
        <v>1349</v>
      </c>
      <c r="M21" s="30">
        <v>1397</v>
      </c>
      <c r="N21" s="30">
        <v>1467</v>
      </c>
      <c r="O21" s="30">
        <v>1332</v>
      </c>
      <c r="P21" s="30">
        <v>1248</v>
      </c>
      <c r="Q21" s="30">
        <v>1248</v>
      </c>
      <c r="R21" s="30">
        <v>1265</v>
      </c>
      <c r="S21" s="30">
        <v>1174</v>
      </c>
      <c r="T21" s="30">
        <v>1294</v>
      </c>
      <c r="U21" s="30">
        <v>1246</v>
      </c>
      <c r="V21" s="30">
        <v>1352</v>
      </c>
      <c r="W21" s="30">
        <v>1365</v>
      </c>
      <c r="X21" s="30">
        <v>245</v>
      </c>
      <c r="Y21" s="30">
        <v>209</v>
      </c>
      <c r="Z21" s="30">
        <v>330</v>
      </c>
      <c r="AA21" s="30">
        <v>288</v>
      </c>
      <c r="AB21" s="30">
        <v>304</v>
      </c>
      <c r="AC21" s="30">
        <v>215</v>
      </c>
      <c r="AD21" s="30">
        <v>272</v>
      </c>
      <c r="AE21" s="30">
        <v>323</v>
      </c>
      <c r="AF21" s="30">
        <v>245</v>
      </c>
      <c r="AG21" s="30">
        <v>316</v>
      </c>
      <c r="AH21" s="31">
        <v>254</v>
      </c>
      <c r="AI21" s="50">
        <f t="shared" si="1"/>
        <v>16653</v>
      </c>
      <c r="AJ21" s="51">
        <f t="shared" si="2"/>
        <v>5475</v>
      </c>
      <c r="AK21" s="49"/>
      <c r="AL21" s="49">
        <f t="shared" si="3"/>
        <v>22128</v>
      </c>
    </row>
    <row r="22" spans="1:38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347</v>
      </c>
      <c r="E22" s="30">
        <v>303</v>
      </c>
      <c r="F22" s="30">
        <v>233</v>
      </c>
      <c r="G22" s="30">
        <v>318</v>
      </c>
      <c r="H22" s="30">
        <v>238</v>
      </c>
      <c r="I22" s="30">
        <v>283</v>
      </c>
      <c r="J22" s="30">
        <v>249</v>
      </c>
      <c r="K22" s="30">
        <v>1355</v>
      </c>
      <c r="L22" s="30">
        <v>1353</v>
      </c>
      <c r="M22" s="30">
        <v>1343</v>
      </c>
      <c r="N22" s="30">
        <v>1400</v>
      </c>
      <c r="O22" s="30">
        <v>1258</v>
      </c>
      <c r="P22" s="30">
        <v>1264</v>
      </c>
      <c r="Q22" s="30">
        <v>1245</v>
      </c>
      <c r="R22" s="30">
        <v>1298</v>
      </c>
      <c r="S22" s="30">
        <v>1196</v>
      </c>
      <c r="T22" s="30">
        <v>1106</v>
      </c>
      <c r="U22" s="30">
        <v>1199</v>
      </c>
      <c r="V22" s="30">
        <v>1284</v>
      </c>
      <c r="W22" s="30">
        <v>1260</v>
      </c>
      <c r="X22" s="30">
        <v>245</v>
      </c>
      <c r="Y22" s="30">
        <v>257</v>
      </c>
      <c r="Z22" s="30">
        <v>304</v>
      </c>
      <c r="AA22" s="30">
        <v>335</v>
      </c>
      <c r="AB22" s="30">
        <v>291</v>
      </c>
      <c r="AC22" s="30">
        <v>170</v>
      </c>
      <c r="AD22" s="30">
        <v>267</v>
      </c>
      <c r="AE22" s="30">
        <v>283</v>
      </c>
      <c r="AF22" s="30">
        <v>264</v>
      </c>
      <c r="AG22" s="30">
        <v>342</v>
      </c>
      <c r="AH22" s="31">
        <v>250</v>
      </c>
      <c r="AI22" s="50">
        <f t="shared" si="1"/>
        <v>16119</v>
      </c>
      <c r="AJ22" s="51">
        <f t="shared" si="2"/>
        <v>5421</v>
      </c>
      <c r="AK22" s="49"/>
      <c r="AL22" s="49">
        <f t="shared" si="3"/>
        <v>21540</v>
      </c>
    </row>
    <row r="23" spans="1:38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324</v>
      </c>
      <c r="E23" s="30">
        <v>282</v>
      </c>
      <c r="F23" s="30">
        <v>276</v>
      </c>
      <c r="G23" s="30">
        <v>280</v>
      </c>
      <c r="H23" s="30">
        <v>265</v>
      </c>
      <c r="I23" s="30">
        <v>337</v>
      </c>
      <c r="J23" s="30">
        <v>205</v>
      </c>
      <c r="K23" s="30">
        <v>1345</v>
      </c>
      <c r="L23" s="30">
        <v>1460</v>
      </c>
      <c r="M23" s="30">
        <v>1394</v>
      </c>
      <c r="N23" s="30">
        <v>1371</v>
      </c>
      <c r="O23" s="30">
        <v>1244</v>
      </c>
      <c r="P23" s="30">
        <v>1191</v>
      </c>
      <c r="Q23" s="30">
        <v>1459</v>
      </c>
      <c r="R23" s="30">
        <v>1351</v>
      </c>
      <c r="S23" s="30">
        <v>1126</v>
      </c>
      <c r="T23" s="30">
        <v>1159</v>
      </c>
      <c r="U23" s="30">
        <v>1090</v>
      </c>
      <c r="V23" s="30">
        <v>1306</v>
      </c>
      <c r="W23" s="30">
        <v>1278</v>
      </c>
      <c r="X23" s="30">
        <v>252</v>
      </c>
      <c r="Y23" s="30">
        <v>223</v>
      </c>
      <c r="Z23" s="30">
        <v>339</v>
      </c>
      <c r="AA23" s="30">
        <v>313</v>
      </c>
      <c r="AB23" s="30">
        <v>270</v>
      </c>
      <c r="AC23" s="30">
        <v>186</v>
      </c>
      <c r="AD23" s="30">
        <v>292</v>
      </c>
      <c r="AE23" s="30">
        <v>269</v>
      </c>
      <c r="AF23" s="30">
        <v>240</v>
      </c>
      <c r="AG23" s="30">
        <v>247</v>
      </c>
      <c r="AH23" s="31">
        <v>259</v>
      </c>
      <c r="AI23" s="50">
        <f t="shared" si="1"/>
        <v>16185</v>
      </c>
      <c r="AJ23" s="51">
        <f t="shared" si="2"/>
        <v>5448</v>
      </c>
      <c r="AK23" s="49"/>
      <c r="AL23" s="49">
        <f t="shared" si="3"/>
        <v>21633</v>
      </c>
    </row>
    <row r="24" spans="1:38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420</v>
      </c>
      <c r="E24" s="30">
        <v>243</v>
      </c>
      <c r="F24" s="30">
        <v>253</v>
      </c>
      <c r="G24" s="30">
        <v>248</v>
      </c>
      <c r="H24" s="30">
        <v>289</v>
      </c>
      <c r="I24" s="30">
        <v>274</v>
      </c>
      <c r="J24" s="30">
        <v>219</v>
      </c>
      <c r="K24" s="30">
        <v>1375</v>
      </c>
      <c r="L24" s="30">
        <v>1382</v>
      </c>
      <c r="M24" s="30">
        <v>1414</v>
      </c>
      <c r="N24" s="30">
        <v>1407</v>
      </c>
      <c r="O24" s="30">
        <v>1305</v>
      </c>
      <c r="P24" s="30">
        <v>1151</v>
      </c>
      <c r="Q24" s="30">
        <v>1355</v>
      </c>
      <c r="R24" s="30">
        <v>1336</v>
      </c>
      <c r="S24" s="30">
        <v>1300</v>
      </c>
      <c r="T24" s="30">
        <v>1185</v>
      </c>
      <c r="U24" s="30">
        <v>1107</v>
      </c>
      <c r="V24" s="30">
        <v>1286</v>
      </c>
      <c r="W24" s="30">
        <v>1208</v>
      </c>
      <c r="X24" s="30">
        <v>259</v>
      </c>
      <c r="Y24" s="30">
        <v>235</v>
      </c>
      <c r="Z24" s="30">
        <v>314</v>
      </c>
      <c r="AA24" s="30">
        <v>273</v>
      </c>
      <c r="AB24" s="30">
        <v>256</v>
      </c>
      <c r="AC24" s="30">
        <v>150</v>
      </c>
      <c r="AD24" s="30">
        <v>261</v>
      </c>
      <c r="AE24" s="30">
        <v>251</v>
      </c>
      <c r="AF24" s="30">
        <v>274</v>
      </c>
      <c r="AG24" s="30">
        <v>248</v>
      </c>
      <c r="AH24" s="31">
        <v>233</v>
      </c>
      <c r="AI24" s="50">
        <f t="shared" si="1"/>
        <v>15937</v>
      </c>
      <c r="AJ24" s="51">
        <f t="shared" si="2"/>
        <v>5574</v>
      </c>
      <c r="AK24" s="49"/>
      <c r="AL24" s="49">
        <f t="shared" si="3"/>
        <v>21511</v>
      </c>
    </row>
    <row r="25" spans="1:38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359</v>
      </c>
      <c r="E25" s="30">
        <v>290</v>
      </c>
      <c r="F25" s="30">
        <v>298</v>
      </c>
      <c r="G25" s="30">
        <v>271</v>
      </c>
      <c r="H25" s="30">
        <v>250</v>
      </c>
      <c r="I25" s="30">
        <v>307</v>
      </c>
      <c r="J25" s="30">
        <v>258</v>
      </c>
      <c r="K25" s="30">
        <v>1371</v>
      </c>
      <c r="L25" s="30">
        <v>1289</v>
      </c>
      <c r="M25" s="30">
        <v>1348</v>
      </c>
      <c r="N25" s="30">
        <v>1399</v>
      </c>
      <c r="O25" s="30">
        <v>1271</v>
      </c>
      <c r="P25" s="30">
        <v>1241</v>
      </c>
      <c r="Q25" s="30">
        <v>1353</v>
      </c>
      <c r="R25" s="30">
        <v>1370</v>
      </c>
      <c r="S25" s="30">
        <v>1337</v>
      </c>
      <c r="T25" s="30">
        <v>1174</v>
      </c>
      <c r="U25" s="30">
        <v>1101</v>
      </c>
      <c r="V25" s="30">
        <v>1193</v>
      </c>
      <c r="W25" s="30">
        <v>1309</v>
      </c>
      <c r="X25" s="30">
        <v>237</v>
      </c>
      <c r="Y25" s="30">
        <v>258</v>
      </c>
      <c r="Z25" s="30">
        <v>314</v>
      </c>
      <c r="AA25" s="30">
        <v>246</v>
      </c>
      <c r="AB25" s="30">
        <v>256</v>
      </c>
      <c r="AC25" s="30">
        <v>178</v>
      </c>
      <c r="AD25" s="30">
        <v>231</v>
      </c>
      <c r="AE25" s="30">
        <v>246</v>
      </c>
      <c r="AF25" s="30">
        <v>225</v>
      </c>
      <c r="AG25" s="30">
        <v>265</v>
      </c>
      <c r="AH25" s="31">
        <v>236</v>
      </c>
      <c r="AI25" s="50">
        <f t="shared" si="1"/>
        <v>15981</v>
      </c>
      <c r="AJ25" s="51">
        <f t="shared" si="2"/>
        <v>5500</v>
      </c>
      <c r="AK25" s="49"/>
      <c r="AL25" s="49">
        <f t="shared" si="3"/>
        <v>21481</v>
      </c>
    </row>
    <row r="26" spans="1:38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311</v>
      </c>
      <c r="E26" s="30">
        <v>315</v>
      </c>
      <c r="F26" s="30">
        <v>310</v>
      </c>
      <c r="G26" s="30">
        <v>287</v>
      </c>
      <c r="H26" s="30">
        <v>248</v>
      </c>
      <c r="I26" s="30">
        <v>266</v>
      </c>
      <c r="J26" s="30">
        <v>231</v>
      </c>
      <c r="K26" s="30">
        <v>1458</v>
      </c>
      <c r="L26" s="30">
        <v>1231</v>
      </c>
      <c r="M26" s="30">
        <v>1335</v>
      </c>
      <c r="N26" s="30">
        <v>1361</v>
      </c>
      <c r="O26" s="30">
        <v>1258</v>
      </c>
      <c r="P26" s="30">
        <v>1347</v>
      </c>
      <c r="Q26" s="30">
        <v>1312</v>
      </c>
      <c r="R26" s="30">
        <v>1276</v>
      </c>
      <c r="S26" s="30">
        <v>1202</v>
      </c>
      <c r="T26" s="30">
        <v>1256</v>
      </c>
      <c r="U26" s="30">
        <v>1196</v>
      </c>
      <c r="V26" s="30">
        <v>933</v>
      </c>
      <c r="W26" s="30">
        <v>1221</v>
      </c>
      <c r="X26" s="30">
        <v>175</v>
      </c>
      <c r="Y26" s="30">
        <v>199</v>
      </c>
      <c r="Z26" s="30">
        <v>274</v>
      </c>
      <c r="AA26" s="30">
        <v>304</v>
      </c>
      <c r="AB26" s="30">
        <v>248</v>
      </c>
      <c r="AC26" s="30">
        <v>158</v>
      </c>
      <c r="AD26" s="30">
        <v>283</v>
      </c>
      <c r="AE26" s="30">
        <v>264</v>
      </c>
      <c r="AF26" s="30">
        <v>318</v>
      </c>
      <c r="AG26" s="30">
        <v>278</v>
      </c>
      <c r="AH26" s="31">
        <v>220</v>
      </c>
      <c r="AI26" s="50">
        <f t="shared" si="1"/>
        <v>15819</v>
      </c>
      <c r="AJ26" s="51">
        <f t="shared" si="2"/>
        <v>5256</v>
      </c>
      <c r="AK26" s="49"/>
      <c r="AL26" s="49">
        <f t="shared" si="3"/>
        <v>21075</v>
      </c>
    </row>
    <row r="27" spans="1:38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328</v>
      </c>
      <c r="E27" s="30">
        <v>298</v>
      </c>
      <c r="F27" s="30">
        <v>362</v>
      </c>
      <c r="G27" s="30">
        <v>316</v>
      </c>
      <c r="H27" s="30">
        <v>274</v>
      </c>
      <c r="I27" s="30">
        <v>298</v>
      </c>
      <c r="J27" s="30">
        <v>178</v>
      </c>
      <c r="K27" s="30">
        <v>1396</v>
      </c>
      <c r="L27" s="30">
        <v>1262</v>
      </c>
      <c r="M27" s="30">
        <v>1301</v>
      </c>
      <c r="N27" s="30">
        <v>1320</v>
      </c>
      <c r="O27" s="30">
        <v>1296</v>
      </c>
      <c r="P27" s="30">
        <v>1296</v>
      </c>
      <c r="Q27" s="30">
        <v>1327</v>
      </c>
      <c r="R27" s="30">
        <v>1196</v>
      </c>
      <c r="S27" s="30">
        <v>1240</v>
      </c>
      <c r="T27" s="30">
        <v>1268</v>
      </c>
      <c r="U27" s="30">
        <v>1128</v>
      </c>
      <c r="V27" s="30">
        <v>1195</v>
      </c>
      <c r="W27" s="30">
        <v>1295</v>
      </c>
      <c r="X27" s="30">
        <v>181</v>
      </c>
      <c r="Y27" s="30">
        <v>201</v>
      </c>
      <c r="Z27" s="30">
        <v>283</v>
      </c>
      <c r="AA27" s="30">
        <v>301</v>
      </c>
      <c r="AB27" s="30">
        <v>260</v>
      </c>
      <c r="AC27" s="30">
        <v>166</v>
      </c>
      <c r="AD27" s="30">
        <v>250</v>
      </c>
      <c r="AE27" s="30">
        <v>211</v>
      </c>
      <c r="AF27" s="30">
        <v>312</v>
      </c>
      <c r="AG27" s="30">
        <v>252</v>
      </c>
      <c r="AH27" s="31">
        <v>188</v>
      </c>
      <c r="AI27" s="50">
        <f t="shared" si="1"/>
        <v>15853</v>
      </c>
      <c r="AJ27" s="51">
        <f t="shared" si="2"/>
        <v>5326</v>
      </c>
      <c r="AK27" s="49">
        <f t="shared" ref="AK27:AK53" si="4">SUM(D27:AH27)-AJ27</f>
        <v>15853</v>
      </c>
      <c r="AL27" s="51">
        <f>AJ27</f>
        <v>5326</v>
      </c>
    </row>
    <row r="28" spans="1:38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367</v>
      </c>
      <c r="E28" s="30">
        <v>268</v>
      </c>
      <c r="F28" s="30">
        <v>278</v>
      </c>
      <c r="G28" s="30">
        <v>320</v>
      </c>
      <c r="H28" s="30">
        <v>267</v>
      </c>
      <c r="I28" s="30">
        <v>267</v>
      </c>
      <c r="J28" s="30">
        <v>176</v>
      </c>
      <c r="K28" s="30">
        <v>1410</v>
      </c>
      <c r="L28" s="30">
        <v>1331</v>
      </c>
      <c r="M28" s="30">
        <v>1309</v>
      </c>
      <c r="N28" s="30">
        <v>1362</v>
      </c>
      <c r="O28" s="30">
        <v>1399</v>
      </c>
      <c r="P28" s="30">
        <v>1301</v>
      </c>
      <c r="Q28" s="30">
        <v>1264</v>
      </c>
      <c r="R28" s="30">
        <v>1217</v>
      </c>
      <c r="S28" s="30">
        <v>1251</v>
      </c>
      <c r="T28" s="30">
        <v>1284</v>
      </c>
      <c r="U28" s="30">
        <v>991</v>
      </c>
      <c r="V28" s="30">
        <v>1133</v>
      </c>
      <c r="W28" s="30">
        <v>1239</v>
      </c>
      <c r="X28" s="30">
        <v>289</v>
      </c>
      <c r="Y28" s="30">
        <v>199</v>
      </c>
      <c r="Z28" s="30">
        <v>273</v>
      </c>
      <c r="AA28" s="30">
        <v>227</v>
      </c>
      <c r="AB28" s="30">
        <v>229</v>
      </c>
      <c r="AC28" s="30">
        <v>198</v>
      </c>
      <c r="AD28" s="30">
        <v>248</v>
      </c>
      <c r="AE28" s="30">
        <v>231</v>
      </c>
      <c r="AF28" s="30">
        <v>303</v>
      </c>
      <c r="AG28" s="30">
        <v>171</v>
      </c>
      <c r="AH28" s="31">
        <v>233</v>
      </c>
      <c r="AI28" s="50">
        <f t="shared" si="1"/>
        <v>15787</v>
      </c>
      <c r="AJ28" s="51">
        <f t="shared" si="2"/>
        <v>5248</v>
      </c>
      <c r="AK28" s="49">
        <f t="shared" si="4"/>
        <v>15787</v>
      </c>
      <c r="AL28" s="51">
        <f t="shared" ref="AL28:AL54" si="5">AJ28</f>
        <v>5248</v>
      </c>
    </row>
    <row r="29" spans="1:38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342</v>
      </c>
      <c r="E29" s="30">
        <v>320</v>
      </c>
      <c r="F29" s="30">
        <v>307</v>
      </c>
      <c r="G29" s="30">
        <v>293</v>
      </c>
      <c r="H29" s="30">
        <v>297</v>
      </c>
      <c r="I29" s="30">
        <v>278</v>
      </c>
      <c r="J29" s="30">
        <v>189</v>
      </c>
      <c r="K29" s="30">
        <v>1188</v>
      </c>
      <c r="L29" s="30">
        <v>1188</v>
      </c>
      <c r="M29" s="30">
        <v>1207</v>
      </c>
      <c r="N29" s="30">
        <v>1181</v>
      </c>
      <c r="O29" s="30">
        <v>1351</v>
      </c>
      <c r="P29" s="30">
        <v>1115</v>
      </c>
      <c r="Q29" s="30">
        <v>1091</v>
      </c>
      <c r="R29" s="30">
        <v>1033</v>
      </c>
      <c r="S29" s="30">
        <v>1110</v>
      </c>
      <c r="T29" s="30">
        <v>950</v>
      </c>
      <c r="U29" s="30">
        <v>1097</v>
      </c>
      <c r="V29" s="30">
        <v>1084</v>
      </c>
      <c r="W29" s="30">
        <v>1176</v>
      </c>
      <c r="X29" s="30">
        <v>190</v>
      </c>
      <c r="Y29" s="30">
        <v>150</v>
      </c>
      <c r="Z29" s="30">
        <v>210</v>
      </c>
      <c r="AA29" s="30">
        <v>92</v>
      </c>
      <c r="AB29" s="30">
        <v>141</v>
      </c>
      <c r="AC29" s="30">
        <v>79</v>
      </c>
      <c r="AD29" s="30">
        <v>190</v>
      </c>
      <c r="AE29" s="30">
        <v>200</v>
      </c>
      <c r="AF29" s="30">
        <v>241</v>
      </c>
      <c r="AG29" s="30">
        <v>185</v>
      </c>
      <c r="AH29" s="31">
        <v>178</v>
      </c>
      <c r="AI29" s="50">
        <f t="shared" si="1"/>
        <v>13784</v>
      </c>
      <c r="AJ29" s="51">
        <f t="shared" si="2"/>
        <v>4869</v>
      </c>
      <c r="AK29" s="49">
        <f t="shared" si="4"/>
        <v>13784</v>
      </c>
      <c r="AL29" s="51">
        <f t="shared" si="5"/>
        <v>4869</v>
      </c>
    </row>
    <row r="30" spans="1:38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336</v>
      </c>
      <c r="E30" s="30">
        <v>357</v>
      </c>
      <c r="F30" s="30">
        <v>263</v>
      </c>
      <c r="G30" s="30">
        <v>316</v>
      </c>
      <c r="H30" s="30">
        <v>370</v>
      </c>
      <c r="I30" s="30">
        <v>365</v>
      </c>
      <c r="J30" s="30">
        <v>260</v>
      </c>
      <c r="K30" s="30">
        <v>1174</v>
      </c>
      <c r="L30" s="30">
        <v>1151</v>
      </c>
      <c r="M30" s="30">
        <v>1205</v>
      </c>
      <c r="N30" s="30">
        <v>1150</v>
      </c>
      <c r="O30" s="30">
        <v>1270</v>
      </c>
      <c r="P30" s="30">
        <v>1059</v>
      </c>
      <c r="Q30" s="30">
        <v>1146</v>
      </c>
      <c r="R30" s="30">
        <v>1070</v>
      </c>
      <c r="S30" s="30">
        <v>1174</v>
      </c>
      <c r="T30" s="30">
        <v>1125</v>
      </c>
      <c r="U30" s="30">
        <v>1157</v>
      </c>
      <c r="V30" s="30">
        <v>1167</v>
      </c>
      <c r="W30" s="30">
        <v>1356</v>
      </c>
      <c r="X30" s="30">
        <v>110</v>
      </c>
      <c r="Y30" s="30">
        <v>117</v>
      </c>
      <c r="Z30" s="30">
        <v>160</v>
      </c>
      <c r="AA30" s="30">
        <v>140</v>
      </c>
      <c r="AB30" s="30">
        <v>161</v>
      </c>
      <c r="AC30" s="30">
        <v>108</v>
      </c>
      <c r="AD30" s="30">
        <v>147</v>
      </c>
      <c r="AE30" s="30">
        <v>197</v>
      </c>
      <c r="AF30" s="30">
        <v>203</v>
      </c>
      <c r="AG30" s="30">
        <v>84</v>
      </c>
      <c r="AH30" s="31">
        <v>165</v>
      </c>
      <c r="AI30" s="50">
        <f t="shared" si="1"/>
        <v>14333</v>
      </c>
      <c r="AJ30" s="51">
        <f t="shared" si="2"/>
        <v>4730</v>
      </c>
      <c r="AK30" s="49">
        <f t="shared" si="4"/>
        <v>14333</v>
      </c>
      <c r="AL30" s="51">
        <f t="shared" si="5"/>
        <v>4730</v>
      </c>
    </row>
    <row r="31" spans="1:38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327</v>
      </c>
      <c r="E31" s="30">
        <v>302</v>
      </c>
      <c r="F31" s="30">
        <v>282</v>
      </c>
      <c r="G31" s="30">
        <v>358</v>
      </c>
      <c r="H31" s="30">
        <v>293</v>
      </c>
      <c r="I31" s="30">
        <v>265</v>
      </c>
      <c r="J31" s="30">
        <v>192</v>
      </c>
      <c r="K31" s="30">
        <v>1316</v>
      </c>
      <c r="L31" s="30">
        <v>1361</v>
      </c>
      <c r="M31" s="30">
        <v>1367</v>
      </c>
      <c r="N31" s="30">
        <v>1296</v>
      </c>
      <c r="O31" s="30">
        <v>1320</v>
      </c>
      <c r="P31" s="30">
        <v>1255</v>
      </c>
      <c r="Q31" s="30">
        <v>1338</v>
      </c>
      <c r="R31" s="30">
        <v>1356</v>
      </c>
      <c r="S31" s="30">
        <v>1232</v>
      </c>
      <c r="T31" s="30">
        <v>1425</v>
      </c>
      <c r="U31" s="30">
        <v>1295</v>
      </c>
      <c r="V31" s="30">
        <v>1197</v>
      </c>
      <c r="W31" s="30">
        <v>1339</v>
      </c>
      <c r="X31" s="30">
        <v>196</v>
      </c>
      <c r="Y31" s="30">
        <v>300</v>
      </c>
      <c r="Z31" s="30">
        <v>282</v>
      </c>
      <c r="AA31" s="30">
        <v>286</v>
      </c>
      <c r="AB31" s="30">
        <v>212</v>
      </c>
      <c r="AC31" s="30">
        <v>152</v>
      </c>
      <c r="AD31" s="30">
        <v>285</v>
      </c>
      <c r="AE31" s="30">
        <v>308</v>
      </c>
      <c r="AF31" s="30">
        <v>248</v>
      </c>
      <c r="AG31" s="30">
        <v>218</v>
      </c>
      <c r="AH31" s="31">
        <v>259</v>
      </c>
      <c r="AI31" s="50">
        <f t="shared" si="1"/>
        <v>16491</v>
      </c>
      <c r="AJ31" s="51">
        <f t="shared" si="2"/>
        <v>5371</v>
      </c>
      <c r="AK31" s="49">
        <f t="shared" si="4"/>
        <v>16491</v>
      </c>
      <c r="AL31" s="51">
        <f t="shared" si="5"/>
        <v>5371</v>
      </c>
    </row>
    <row r="32" spans="1:38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328</v>
      </c>
      <c r="E32" s="30">
        <v>342</v>
      </c>
      <c r="F32" s="30">
        <v>289</v>
      </c>
      <c r="G32" s="30">
        <v>340</v>
      </c>
      <c r="H32" s="30">
        <v>297</v>
      </c>
      <c r="I32" s="30">
        <v>205</v>
      </c>
      <c r="J32" s="30">
        <v>183</v>
      </c>
      <c r="K32" s="30">
        <v>1391</v>
      </c>
      <c r="L32" s="30">
        <v>1445</v>
      </c>
      <c r="M32" s="30">
        <v>1462</v>
      </c>
      <c r="N32" s="30">
        <v>1455</v>
      </c>
      <c r="O32" s="30">
        <v>1361</v>
      </c>
      <c r="P32" s="30">
        <v>1343</v>
      </c>
      <c r="Q32" s="30">
        <v>1349</v>
      </c>
      <c r="R32" s="30">
        <v>1301</v>
      </c>
      <c r="S32" s="30">
        <v>1254</v>
      </c>
      <c r="T32" s="30">
        <v>1460</v>
      </c>
      <c r="U32" s="30">
        <v>1297</v>
      </c>
      <c r="V32" s="30">
        <v>1425</v>
      </c>
      <c r="W32" s="30">
        <v>1383</v>
      </c>
      <c r="X32" s="30">
        <v>287</v>
      </c>
      <c r="Y32" s="30">
        <v>285</v>
      </c>
      <c r="Z32" s="30">
        <v>259</v>
      </c>
      <c r="AA32" s="30">
        <v>300</v>
      </c>
      <c r="AB32" s="30">
        <v>144</v>
      </c>
      <c r="AC32" s="30">
        <v>221</v>
      </c>
      <c r="AD32" s="30">
        <v>274</v>
      </c>
      <c r="AE32" s="30">
        <v>335</v>
      </c>
      <c r="AF32" s="30">
        <v>249</v>
      </c>
      <c r="AG32" s="30">
        <v>258</v>
      </c>
      <c r="AH32" s="31">
        <v>244</v>
      </c>
      <c r="AI32" s="50">
        <f t="shared" si="1"/>
        <v>17129</v>
      </c>
      <c r="AJ32" s="51">
        <f t="shared" si="2"/>
        <v>5637</v>
      </c>
      <c r="AK32" s="49">
        <f t="shared" si="4"/>
        <v>17129</v>
      </c>
      <c r="AL32" s="51">
        <f t="shared" si="5"/>
        <v>5637</v>
      </c>
    </row>
    <row r="33" spans="1:38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302</v>
      </c>
      <c r="E33" s="30">
        <v>361</v>
      </c>
      <c r="F33" s="30">
        <v>277</v>
      </c>
      <c r="G33" s="30">
        <v>284</v>
      </c>
      <c r="H33" s="30">
        <v>273</v>
      </c>
      <c r="I33" s="30">
        <v>250</v>
      </c>
      <c r="J33" s="30">
        <v>230</v>
      </c>
      <c r="K33" s="30">
        <v>1229</v>
      </c>
      <c r="L33" s="30">
        <v>1437</v>
      </c>
      <c r="M33" s="30">
        <v>1361</v>
      </c>
      <c r="N33" s="30">
        <v>1301</v>
      </c>
      <c r="O33" s="30">
        <v>1240</v>
      </c>
      <c r="P33" s="30">
        <v>1219</v>
      </c>
      <c r="Q33" s="30">
        <v>1431</v>
      </c>
      <c r="R33" s="30">
        <v>1324</v>
      </c>
      <c r="S33" s="30">
        <v>1168</v>
      </c>
      <c r="T33" s="30">
        <v>1455</v>
      </c>
      <c r="U33" s="30">
        <v>1182</v>
      </c>
      <c r="V33" s="30">
        <v>1297</v>
      </c>
      <c r="W33" s="30">
        <v>1430</v>
      </c>
      <c r="X33" s="30">
        <v>187</v>
      </c>
      <c r="Y33" s="30">
        <v>237</v>
      </c>
      <c r="Z33" s="30">
        <v>268</v>
      </c>
      <c r="AA33" s="30">
        <v>236</v>
      </c>
      <c r="AB33" s="30">
        <v>144</v>
      </c>
      <c r="AC33" s="30">
        <v>197</v>
      </c>
      <c r="AD33" s="30">
        <v>262</v>
      </c>
      <c r="AE33" s="30">
        <v>178</v>
      </c>
      <c r="AF33" s="30">
        <v>304</v>
      </c>
      <c r="AG33" s="30">
        <v>262</v>
      </c>
      <c r="AH33" s="31">
        <v>238</v>
      </c>
      <c r="AI33" s="50">
        <f t="shared" si="1"/>
        <v>16128</v>
      </c>
      <c r="AJ33" s="51">
        <f t="shared" si="2"/>
        <v>5436</v>
      </c>
      <c r="AK33" s="49">
        <f t="shared" si="4"/>
        <v>16128</v>
      </c>
      <c r="AL33" s="51">
        <f t="shared" si="5"/>
        <v>5436</v>
      </c>
    </row>
    <row r="34" spans="1:38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312</v>
      </c>
      <c r="E34" s="30">
        <v>338</v>
      </c>
      <c r="F34" s="30">
        <v>301</v>
      </c>
      <c r="G34" s="30">
        <v>301</v>
      </c>
      <c r="H34" s="30">
        <v>212</v>
      </c>
      <c r="I34" s="30">
        <v>239</v>
      </c>
      <c r="J34" s="30">
        <v>207</v>
      </c>
      <c r="K34" s="30">
        <v>1276</v>
      </c>
      <c r="L34" s="30">
        <v>1393</v>
      </c>
      <c r="M34" s="30">
        <v>1347</v>
      </c>
      <c r="N34" s="30">
        <v>1162</v>
      </c>
      <c r="O34" s="30">
        <v>1347</v>
      </c>
      <c r="P34" s="30">
        <v>1271</v>
      </c>
      <c r="Q34" s="30">
        <v>1230</v>
      </c>
      <c r="R34" s="30">
        <v>1203</v>
      </c>
      <c r="S34" s="30">
        <v>1175</v>
      </c>
      <c r="T34" s="30">
        <v>1392</v>
      </c>
      <c r="U34" s="30">
        <v>1308</v>
      </c>
      <c r="V34" s="30">
        <v>1291</v>
      </c>
      <c r="W34" s="30">
        <v>1297</v>
      </c>
      <c r="X34" s="30">
        <v>257</v>
      </c>
      <c r="Y34" s="30">
        <v>268</v>
      </c>
      <c r="Z34" s="30">
        <v>298</v>
      </c>
      <c r="AA34" s="30">
        <v>232</v>
      </c>
      <c r="AB34" s="30">
        <v>198</v>
      </c>
      <c r="AC34" s="30">
        <v>212</v>
      </c>
      <c r="AD34" s="30">
        <v>321</v>
      </c>
      <c r="AE34" s="30">
        <v>152</v>
      </c>
      <c r="AF34" s="30">
        <v>227</v>
      </c>
      <c r="AG34" s="30">
        <v>227</v>
      </c>
      <c r="AH34" s="31">
        <v>209</v>
      </c>
      <c r="AI34" s="50">
        <f t="shared" si="1"/>
        <v>15812</v>
      </c>
      <c r="AJ34" s="51">
        <f t="shared" si="2"/>
        <v>5391</v>
      </c>
      <c r="AK34" s="49">
        <f t="shared" si="4"/>
        <v>15812</v>
      </c>
      <c r="AL34" s="51">
        <f t="shared" si="5"/>
        <v>5391</v>
      </c>
    </row>
    <row r="35" spans="1:38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365</v>
      </c>
      <c r="E35" s="30">
        <v>331</v>
      </c>
      <c r="F35" s="30">
        <v>267</v>
      </c>
      <c r="G35" s="30">
        <v>351</v>
      </c>
      <c r="H35" s="30">
        <v>260</v>
      </c>
      <c r="I35" s="30">
        <v>248</v>
      </c>
      <c r="J35" s="30">
        <v>210</v>
      </c>
      <c r="K35" s="30">
        <v>1247</v>
      </c>
      <c r="L35" s="30">
        <v>1366</v>
      </c>
      <c r="M35" s="30">
        <v>1465</v>
      </c>
      <c r="N35" s="30">
        <v>1081</v>
      </c>
      <c r="O35" s="30">
        <v>1500</v>
      </c>
      <c r="P35" s="30">
        <v>1246</v>
      </c>
      <c r="Q35" s="30">
        <v>1376</v>
      </c>
      <c r="R35" s="30">
        <v>1247</v>
      </c>
      <c r="S35" s="30">
        <v>1228</v>
      </c>
      <c r="T35" s="30">
        <v>1514</v>
      </c>
      <c r="U35" s="30">
        <v>1243</v>
      </c>
      <c r="V35" s="30">
        <v>1331</v>
      </c>
      <c r="W35" s="30">
        <v>1211</v>
      </c>
      <c r="X35" s="30">
        <v>209</v>
      </c>
      <c r="Y35" s="30">
        <v>189</v>
      </c>
      <c r="Z35" s="30">
        <v>301</v>
      </c>
      <c r="AA35" s="30">
        <v>180</v>
      </c>
      <c r="AB35" s="30">
        <v>188</v>
      </c>
      <c r="AC35" s="30">
        <v>220</v>
      </c>
      <c r="AD35" s="30">
        <v>238</v>
      </c>
      <c r="AE35" s="30">
        <v>154</v>
      </c>
      <c r="AF35" s="30">
        <v>232</v>
      </c>
      <c r="AG35" s="30">
        <v>251</v>
      </c>
      <c r="AH35" s="31">
        <v>181</v>
      </c>
      <c r="AI35" s="50">
        <f t="shared" si="1"/>
        <v>15856</v>
      </c>
      <c r="AJ35" s="51">
        <f t="shared" si="2"/>
        <v>5574</v>
      </c>
      <c r="AK35" s="49">
        <f t="shared" si="4"/>
        <v>15856</v>
      </c>
      <c r="AL35" s="51">
        <f t="shared" si="5"/>
        <v>5574</v>
      </c>
    </row>
    <row r="36" spans="1:38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349</v>
      </c>
      <c r="E36" s="30">
        <v>336</v>
      </c>
      <c r="F36" s="30">
        <v>249</v>
      </c>
      <c r="G36" s="30">
        <v>246</v>
      </c>
      <c r="H36" s="30">
        <v>311</v>
      </c>
      <c r="I36" s="30">
        <v>224</v>
      </c>
      <c r="J36" s="30">
        <v>150</v>
      </c>
      <c r="K36" s="30">
        <v>1219</v>
      </c>
      <c r="L36" s="30">
        <v>1374</v>
      </c>
      <c r="M36" s="30">
        <v>1381</v>
      </c>
      <c r="N36" s="30">
        <v>1238</v>
      </c>
      <c r="O36" s="30">
        <v>1487</v>
      </c>
      <c r="P36" s="30">
        <v>1317</v>
      </c>
      <c r="Q36" s="30">
        <v>1394</v>
      </c>
      <c r="R36" s="30">
        <v>1364</v>
      </c>
      <c r="S36" s="30">
        <v>1259</v>
      </c>
      <c r="T36" s="30">
        <v>1343</v>
      </c>
      <c r="U36" s="30">
        <v>1163</v>
      </c>
      <c r="V36" s="30">
        <v>1316</v>
      </c>
      <c r="W36" s="30">
        <v>1171</v>
      </c>
      <c r="X36" s="30">
        <v>219</v>
      </c>
      <c r="Y36" s="30">
        <v>198</v>
      </c>
      <c r="Z36" s="30">
        <v>306</v>
      </c>
      <c r="AA36" s="30">
        <v>167</v>
      </c>
      <c r="AB36" s="30">
        <v>273</v>
      </c>
      <c r="AC36" s="30">
        <v>202</v>
      </c>
      <c r="AD36" s="30">
        <v>189</v>
      </c>
      <c r="AE36" s="30">
        <v>148</v>
      </c>
      <c r="AF36" s="30">
        <v>276</v>
      </c>
      <c r="AG36" s="30">
        <v>229</v>
      </c>
      <c r="AH36" s="31">
        <v>222</v>
      </c>
      <c r="AI36" s="50">
        <f t="shared" si="1"/>
        <v>15837</v>
      </c>
      <c r="AJ36" s="51">
        <f t="shared" si="2"/>
        <v>5483</v>
      </c>
      <c r="AK36" s="49">
        <f t="shared" si="4"/>
        <v>15837</v>
      </c>
      <c r="AL36" s="51">
        <f t="shared" si="5"/>
        <v>5483</v>
      </c>
    </row>
    <row r="37" spans="1:38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324</v>
      </c>
      <c r="E37" s="30">
        <v>353</v>
      </c>
      <c r="F37" s="30">
        <v>214</v>
      </c>
      <c r="G37" s="30">
        <v>288</v>
      </c>
      <c r="H37" s="30">
        <v>374</v>
      </c>
      <c r="I37" s="30">
        <v>223</v>
      </c>
      <c r="J37" s="30">
        <v>212</v>
      </c>
      <c r="K37" s="30">
        <v>1165</v>
      </c>
      <c r="L37" s="30">
        <v>1234</v>
      </c>
      <c r="M37" s="30">
        <v>1376</v>
      </c>
      <c r="N37" s="30">
        <v>1389</v>
      </c>
      <c r="O37" s="30">
        <v>1475</v>
      </c>
      <c r="P37" s="30">
        <v>1327</v>
      </c>
      <c r="Q37" s="30">
        <v>1319</v>
      </c>
      <c r="R37" s="30">
        <v>1381</v>
      </c>
      <c r="S37" s="30">
        <v>1158</v>
      </c>
      <c r="T37" s="30">
        <v>1286</v>
      </c>
      <c r="U37" s="30">
        <v>1132</v>
      </c>
      <c r="V37" s="30">
        <v>1334</v>
      </c>
      <c r="W37" s="30">
        <v>1296</v>
      </c>
      <c r="X37" s="30">
        <v>233</v>
      </c>
      <c r="Y37" s="30">
        <v>276</v>
      </c>
      <c r="Z37" s="30">
        <v>226</v>
      </c>
      <c r="AA37" s="30">
        <v>200</v>
      </c>
      <c r="AB37" s="30">
        <v>198</v>
      </c>
      <c r="AC37" s="30">
        <v>266</v>
      </c>
      <c r="AD37" s="30">
        <v>321</v>
      </c>
      <c r="AE37" s="30">
        <v>186</v>
      </c>
      <c r="AF37" s="30">
        <v>366</v>
      </c>
      <c r="AG37" s="30">
        <v>226</v>
      </c>
      <c r="AH37" s="31">
        <v>204</v>
      </c>
      <c r="AI37" s="50">
        <f t="shared" si="1"/>
        <v>16451</v>
      </c>
      <c r="AJ37" s="51">
        <f t="shared" si="2"/>
        <v>5111</v>
      </c>
      <c r="AK37" s="49">
        <f t="shared" si="4"/>
        <v>16451</v>
      </c>
      <c r="AL37" s="51">
        <f t="shared" si="5"/>
        <v>5111</v>
      </c>
    </row>
    <row r="38" spans="1:38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374</v>
      </c>
      <c r="E38" s="30">
        <v>369</v>
      </c>
      <c r="F38" s="30">
        <v>168</v>
      </c>
      <c r="G38" s="30">
        <v>265</v>
      </c>
      <c r="H38" s="30">
        <v>340</v>
      </c>
      <c r="I38" s="30">
        <v>231</v>
      </c>
      <c r="J38" s="30">
        <v>248</v>
      </c>
      <c r="K38" s="30">
        <v>1292</v>
      </c>
      <c r="L38" s="30">
        <v>1274</v>
      </c>
      <c r="M38" s="30">
        <v>1491</v>
      </c>
      <c r="N38" s="30">
        <v>1152</v>
      </c>
      <c r="O38" s="30">
        <v>1486</v>
      </c>
      <c r="P38" s="30">
        <v>1266</v>
      </c>
      <c r="Q38" s="30">
        <v>1317</v>
      </c>
      <c r="R38" s="30">
        <v>1266</v>
      </c>
      <c r="S38" s="30">
        <v>1113</v>
      </c>
      <c r="T38" s="30">
        <v>1328</v>
      </c>
      <c r="U38" s="30">
        <v>1182</v>
      </c>
      <c r="V38" s="30">
        <v>1396</v>
      </c>
      <c r="W38" s="30">
        <v>1264</v>
      </c>
      <c r="X38" s="30">
        <v>246</v>
      </c>
      <c r="Y38" s="30">
        <v>213</v>
      </c>
      <c r="Z38" s="30">
        <v>293</v>
      </c>
      <c r="AA38" s="30">
        <v>256</v>
      </c>
      <c r="AB38" s="30">
        <v>231</v>
      </c>
      <c r="AC38" s="30">
        <v>253</v>
      </c>
      <c r="AD38" s="30">
        <v>267</v>
      </c>
      <c r="AE38" s="30">
        <v>155</v>
      </c>
      <c r="AF38" s="30">
        <v>318</v>
      </c>
      <c r="AG38" s="30">
        <v>285</v>
      </c>
      <c r="AH38" s="31">
        <v>185</v>
      </c>
      <c r="AI38" s="50">
        <f t="shared" si="1"/>
        <v>16157</v>
      </c>
      <c r="AJ38" s="51">
        <f t="shared" si="2"/>
        <v>5367</v>
      </c>
      <c r="AK38" s="49">
        <f t="shared" si="4"/>
        <v>16157</v>
      </c>
      <c r="AL38" s="51">
        <f t="shared" si="5"/>
        <v>5367</v>
      </c>
    </row>
    <row r="39" spans="1:38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324</v>
      </c>
      <c r="E39" s="30">
        <v>361</v>
      </c>
      <c r="F39" s="30">
        <v>179</v>
      </c>
      <c r="G39" s="30">
        <v>278</v>
      </c>
      <c r="H39" s="30">
        <v>338</v>
      </c>
      <c r="I39" s="30">
        <v>136</v>
      </c>
      <c r="J39" s="30">
        <v>222</v>
      </c>
      <c r="K39" s="30">
        <v>1189</v>
      </c>
      <c r="L39" s="30">
        <v>1226</v>
      </c>
      <c r="M39" s="30">
        <v>1490</v>
      </c>
      <c r="N39" s="30">
        <v>1176</v>
      </c>
      <c r="O39" s="30">
        <v>1447</v>
      </c>
      <c r="P39" s="30">
        <v>1302</v>
      </c>
      <c r="Q39" s="30">
        <v>1318</v>
      </c>
      <c r="R39" s="30">
        <v>1257</v>
      </c>
      <c r="S39" s="30">
        <v>1155</v>
      </c>
      <c r="T39" s="30">
        <v>1352</v>
      </c>
      <c r="U39" s="30">
        <v>1273</v>
      </c>
      <c r="V39" s="30">
        <v>1361</v>
      </c>
      <c r="W39" s="30">
        <v>1358</v>
      </c>
      <c r="X39" s="30">
        <v>291</v>
      </c>
      <c r="Y39" s="30">
        <v>216</v>
      </c>
      <c r="Z39" s="30">
        <v>305</v>
      </c>
      <c r="AA39" s="30">
        <v>227</v>
      </c>
      <c r="AB39" s="30">
        <v>214</v>
      </c>
      <c r="AC39" s="30">
        <v>179</v>
      </c>
      <c r="AD39" s="30">
        <v>287</v>
      </c>
      <c r="AE39" s="30">
        <v>142</v>
      </c>
      <c r="AF39" s="30">
        <v>367</v>
      </c>
      <c r="AG39" s="30">
        <v>403</v>
      </c>
      <c r="AH39" s="31">
        <v>227</v>
      </c>
      <c r="AI39" s="50">
        <f t="shared" si="1"/>
        <v>16157</v>
      </c>
      <c r="AJ39" s="51">
        <f t="shared" si="2"/>
        <v>5443</v>
      </c>
      <c r="AK39" s="49">
        <f t="shared" si="4"/>
        <v>16157</v>
      </c>
      <c r="AL39" s="51">
        <f t="shared" si="5"/>
        <v>5443</v>
      </c>
    </row>
    <row r="40" spans="1:38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280</v>
      </c>
      <c r="E40" s="30">
        <v>380</v>
      </c>
      <c r="F40" s="30">
        <v>226</v>
      </c>
      <c r="G40" s="30">
        <v>277</v>
      </c>
      <c r="H40" s="30">
        <v>390</v>
      </c>
      <c r="I40" s="30">
        <v>147</v>
      </c>
      <c r="J40" s="30">
        <v>239</v>
      </c>
      <c r="K40" s="30">
        <v>1177</v>
      </c>
      <c r="L40" s="30">
        <v>1261</v>
      </c>
      <c r="M40" s="30">
        <v>1447</v>
      </c>
      <c r="N40" s="30">
        <v>1219</v>
      </c>
      <c r="O40" s="30">
        <v>1432</v>
      </c>
      <c r="P40" s="30">
        <v>1296</v>
      </c>
      <c r="Q40" s="30">
        <v>1311</v>
      </c>
      <c r="R40" s="30">
        <v>1306</v>
      </c>
      <c r="S40" s="30">
        <v>1076</v>
      </c>
      <c r="T40" s="30">
        <v>1273</v>
      </c>
      <c r="U40" s="30">
        <v>1295</v>
      </c>
      <c r="V40" s="30">
        <v>1385</v>
      </c>
      <c r="W40" s="30">
        <v>1331</v>
      </c>
      <c r="X40" s="30">
        <v>241</v>
      </c>
      <c r="Y40" s="30">
        <v>286</v>
      </c>
      <c r="Z40" s="30">
        <v>324</v>
      </c>
      <c r="AA40" s="30">
        <v>218</v>
      </c>
      <c r="AB40" s="30">
        <v>225</v>
      </c>
      <c r="AC40" s="30">
        <v>210</v>
      </c>
      <c r="AD40" s="30">
        <v>303</v>
      </c>
      <c r="AE40" s="30">
        <v>225</v>
      </c>
      <c r="AF40" s="30">
        <v>348</v>
      </c>
      <c r="AG40" s="30">
        <v>321</v>
      </c>
      <c r="AH40" s="31">
        <v>212</v>
      </c>
      <c r="AI40" s="50">
        <f t="shared" si="1"/>
        <v>16346</v>
      </c>
      <c r="AJ40" s="51">
        <f t="shared" si="2"/>
        <v>5315</v>
      </c>
      <c r="AK40" s="49">
        <f t="shared" si="4"/>
        <v>16346</v>
      </c>
      <c r="AL40" s="51">
        <f t="shared" si="5"/>
        <v>5315</v>
      </c>
    </row>
    <row r="41" spans="1:38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281</v>
      </c>
      <c r="E41" s="30">
        <v>304</v>
      </c>
      <c r="F41" s="30">
        <v>275</v>
      </c>
      <c r="G41" s="30">
        <v>128</v>
      </c>
      <c r="H41" s="30">
        <v>248</v>
      </c>
      <c r="I41" s="30">
        <v>110</v>
      </c>
      <c r="J41" s="30">
        <v>354</v>
      </c>
      <c r="K41" s="30">
        <v>1136</v>
      </c>
      <c r="L41" s="30">
        <v>1259</v>
      </c>
      <c r="M41" s="30">
        <v>1366</v>
      </c>
      <c r="N41" s="30">
        <v>1094</v>
      </c>
      <c r="O41" s="30">
        <v>1338</v>
      </c>
      <c r="P41" s="30">
        <v>1140</v>
      </c>
      <c r="Q41" s="30">
        <v>1205</v>
      </c>
      <c r="R41" s="30">
        <v>1117</v>
      </c>
      <c r="S41" s="30">
        <v>1054</v>
      </c>
      <c r="T41" s="30">
        <v>1152</v>
      </c>
      <c r="U41" s="30">
        <v>1129</v>
      </c>
      <c r="V41" s="30">
        <v>1279</v>
      </c>
      <c r="W41" s="30">
        <v>1190</v>
      </c>
      <c r="X41" s="30">
        <v>283</v>
      </c>
      <c r="Y41" s="30">
        <v>259</v>
      </c>
      <c r="Z41" s="30">
        <v>347</v>
      </c>
      <c r="AA41" s="30">
        <v>275</v>
      </c>
      <c r="AB41" s="30">
        <v>267</v>
      </c>
      <c r="AC41" s="30">
        <v>265</v>
      </c>
      <c r="AD41" s="30">
        <v>273</v>
      </c>
      <c r="AE41" s="30">
        <v>218</v>
      </c>
      <c r="AF41" s="30">
        <v>348</v>
      </c>
      <c r="AG41" s="30">
        <v>208</v>
      </c>
      <c r="AH41" s="31">
        <v>230</v>
      </c>
      <c r="AI41" s="50">
        <f t="shared" si="1"/>
        <v>15038</v>
      </c>
      <c r="AJ41" s="51">
        <f t="shared" si="2"/>
        <v>5094</v>
      </c>
      <c r="AK41" s="49">
        <f t="shared" si="4"/>
        <v>15038</v>
      </c>
      <c r="AL41" s="51">
        <f t="shared" si="5"/>
        <v>5094</v>
      </c>
    </row>
    <row r="42" spans="1:38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286</v>
      </c>
      <c r="E42" s="30">
        <v>214</v>
      </c>
      <c r="F42" s="30">
        <v>191</v>
      </c>
      <c r="G42" s="30">
        <v>148</v>
      </c>
      <c r="H42" s="30">
        <v>256</v>
      </c>
      <c r="I42" s="30">
        <v>72</v>
      </c>
      <c r="J42" s="30">
        <v>277</v>
      </c>
      <c r="K42" s="30">
        <v>1052</v>
      </c>
      <c r="L42" s="30">
        <v>1258</v>
      </c>
      <c r="M42" s="30">
        <v>1328</v>
      </c>
      <c r="N42" s="30">
        <v>1144</v>
      </c>
      <c r="O42" s="30">
        <v>1326</v>
      </c>
      <c r="P42" s="30">
        <v>1106</v>
      </c>
      <c r="Q42" s="30">
        <v>1209</v>
      </c>
      <c r="R42" s="30">
        <v>1096</v>
      </c>
      <c r="S42" s="30">
        <v>1108</v>
      </c>
      <c r="T42" s="30">
        <v>1212</v>
      </c>
      <c r="U42" s="30">
        <v>1010</v>
      </c>
      <c r="V42" s="30">
        <v>1182</v>
      </c>
      <c r="W42" s="30">
        <v>1207</v>
      </c>
      <c r="X42" s="30">
        <v>320</v>
      </c>
      <c r="Y42" s="30">
        <v>301</v>
      </c>
      <c r="Z42" s="30">
        <v>335</v>
      </c>
      <c r="AA42" s="30">
        <v>199</v>
      </c>
      <c r="AB42" s="30">
        <v>186</v>
      </c>
      <c r="AC42" s="30">
        <v>291</v>
      </c>
      <c r="AD42" s="30">
        <v>273</v>
      </c>
      <c r="AE42" s="30">
        <v>287</v>
      </c>
      <c r="AF42" s="30">
        <v>376</v>
      </c>
      <c r="AG42" s="30">
        <v>193</v>
      </c>
      <c r="AH42" s="31">
        <v>209</v>
      </c>
      <c r="AI42" s="50">
        <f t="shared" si="1"/>
        <v>14739</v>
      </c>
      <c r="AJ42" s="51">
        <f t="shared" si="2"/>
        <v>4913</v>
      </c>
      <c r="AK42" s="49">
        <f t="shared" si="4"/>
        <v>14739</v>
      </c>
      <c r="AL42" s="51">
        <f t="shared" si="5"/>
        <v>4913</v>
      </c>
    </row>
    <row r="43" spans="1:38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409</v>
      </c>
      <c r="E43" s="30">
        <v>365</v>
      </c>
      <c r="F43" s="30">
        <v>241</v>
      </c>
      <c r="G43" s="30">
        <v>283</v>
      </c>
      <c r="H43" s="30">
        <v>397</v>
      </c>
      <c r="I43" s="30">
        <v>163</v>
      </c>
      <c r="J43" s="30">
        <v>251</v>
      </c>
      <c r="K43" s="30">
        <v>1205</v>
      </c>
      <c r="L43" s="30">
        <v>1429</v>
      </c>
      <c r="M43" s="30">
        <v>1452</v>
      </c>
      <c r="N43" s="30">
        <v>1119</v>
      </c>
      <c r="O43" s="30">
        <v>1404</v>
      </c>
      <c r="P43" s="30">
        <v>1262</v>
      </c>
      <c r="Q43" s="30">
        <v>1327</v>
      </c>
      <c r="R43" s="30">
        <v>1212</v>
      </c>
      <c r="S43" s="30">
        <v>1097</v>
      </c>
      <c r="T43" s="30">
        <v>1339</v>
      </c>
      <c r="U43" s="30">
        <v>1220</v>
      </c>
      <c r="V43" s="30">
        <v>1380</v>
      </c>
      <c r="W43" s="30">
        <v>1320</v>
      </c>
      <c r="X43" s="30">
        <v>298</v>
      </c>
      <c r="Y43" s="30">
        <v>203</v>
      </c>
      <c r="Z43" s="30">
        <v>299</v>
      </c>
      <c r="AA43" s="30">
        <v>149</v>
      </c>
      <c r="AB43" s="30">
        <v>214</v>
      </c>
      <c r="AC43" s="30">
        <v>286</v>
      </c>
      <c r="AD43" s="30">
        <v>304</v>
      </c>
      <c r="AE43" s="30">
        <v>326</v>
      </c>
      <c r="AF43" s="30">
        <v>314</v>
      </c>
      <c r="AG43" s="30">
        <v>149</v>
      </c>
      <c r="AH43" s="31">
        <v>220</v>
      </c>
      <c r="AI43" s="50">
        <f t="shared" si="1"/>
        <v>16196</v>
      </c>
      <c r="AJ43" s="51">
        <f t="shared" si="2"/>
        <v>5441</v>
      </c>
      <c r="AK43" s="49">
        <f t="shared" si="4"/>
        <v>16196</v>
      </c>
      <c r="AL43" s="51">
        <f t="shared" si="5"/>
        <v>5441</v>
      </c>
    </row>
    <row r="44" spans="1:38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383</v>
      </c>
      <c r="E44" s="30">
        <v>378</v>
      </c>
      <c r="F44" s="30">
        <v>264</v>
      </c>
      <c r="G44" s="30">
        <v>330</v>
      </c>
      <c r="H44" s="30">
        <v>379</v>
      </c>
      <c r="I44" s="30">
        <v>155</v>
      </c>
      <c r="J44" s="30">
        <v>167</v>
      </c>
      <c r="K44" s="30">
        <v>1306</v>
      </c>
      <c r="L44" s="30">
        <v>1412</v>
      </c>
      <c r="M44" s="30">
        <v>1502</v>
      </c>
      <c r="N44" s="30">
        <v>1226</v>
      </c>
      <c r="O44" s="30">
        <v>1358</v>
      </c>
      <c r="P44" s="30">
        <v>1365</v>
      </c>
      <c r="Q44" s="30">
        <v>1369</v>
      </c>
      <c r="R44" s="30">
        <v>1258</v>
      </c>
      <c r="S44" s="30">
        <v>1176</v>
      </c>
      <c r="T44" s="30">
        <v>1238</v>
      </c>
      <c r="U44" s="30">
        <v>1429</v>
      </c>
      <c r="V44" s="30">
        <v>1330</v>
      </c>
      <c r="W44" s="30">
        <v>1415</v>
      </c>
      <c r="X44" s="30">
        <v>245</v>
      </c>
      <c r="Y44" s="30">
        <v>179</v>
      </c>
      <c r="Z44" s="30">
        <v>289</v>
      </c>
      <c r="AA44" s="30">
        <v>187</v>
      </c>
      <c r="AB44" s="30">
        <v>225</v>
      </c>
      <c r="AC44" s="30">
        <v>280</v>
      </c>
      <c r="AD44" s="30">
        <v>337</v>
      </c>
      <c r="AE44" s="30">
        <v>311</v>
      </c>
      <c r="AF44" s="30">
        <v>309</v>
      </c>
      <c r="AG44" s="30">
        <v>182</v>
      </c>
      <c r="AH44" s="31">
        <v>232</v>
      </c>
      <c r="AI44" s="50">
        <f t="shared" si="1"/>
        <v>16630</v>
      </c>
      <c r="AJ44" s="51">
        <f t="shared" si="2"/>
        <v>5586</v>
      </c>
      <c r="AK44" s="49">
        <f t="shared" si="4"/>
        <v>16630</v>
      </c>
      <c r="AL44" s="51">
        <f t="shared" si="5"/>
        <v>5586</v>
      </c>
    </row>
    <row r="45" spans="1:38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389</v>
      </c>
      <c r="E45" s="30">
        <v>318</v>
      </c>
      <c r="F45" s="30">
        <v>234</v>
      </c>
      <c r="G45" s="30">
        <v>285</v>
      </c>
      <c r="H45" s="30">
        <v>375</v>
      </c>
      <c r="I45" s="30">
        <v>217</v>
      </c>
      <c r="J45" s="30">
        <v>174</v>
      </c>
      <c r="K45" s="30">
        <v>1269</v>
      </c>
      <c r="L45" s="30">
        <v>1267</v>
      </c>
      <c r="M45" s="30">
        <v>1407</v>
      </c>
      <c r="N45" s="30">
        <v>1368</v>
      </c>
      <c r="O45" s="30">
        <v>1275</v>
      </c>
      <c r="P45" s="30">
        <v>1407</v>
      </c>
      <c r="Q45" s="30">
        <v>1284</v>
      </c>
      <c r="R45" s="30">
        <v>1203</v>
      </c>
      <c r="S45" s="30">
        <v>1088</v>
      </c>
      <c r="T45" s="30">
        <v>1330</v>
      </c>
      <c r="U45" s="30">
        <v>1308</v>
      </c>
      <c r="V45" s="30">
        <v>1202</v>
      </c>
      <c r="W45" s="30">
        <v>1231</v>
      </c>
      <c r="X45" s="30">
        <v>203</v>
      </c>
      <c r="Y45" s="30">
        <v>237</v>
      </c>
      <c r="Z45" s="30">
        <v>319</v>
      </c>
      <c r="AA45" s="30">
        <v>247</v>
      </c>
      <c r="AB45" s="30">
        <v>262</v>
      </c>
      <c r="AC45" s="30">
        <v>271</v>
      </c>
      <c r="AD45" s="30">
        <v>294</v>
      </c>
      <c r="AE45" s="30">
        <v>283</v>
      </c>
      <c r="AF45" s="30">
        <v>314</v>
      </c>
      <c r="AG45" s="30">
        <v>144</v>
      </c>
      <c r="AH45" s="31">
        <v>221</v>
      </c>
      <c r="AI45" s="50">
        <f t="shared" si="1"/>
        <v>16260</v>
      </c>
      <c r="AJ45" s="51">
        <f t="shared" si="2"/>
        <v>5166</v>
      </c>
      <c r="AK45" s="49">
        <f t="shared" si="4"/>
        <v>16260</v>
      </c>
      <c r="AL45" s="51">
        <f t="shared" si="5"/>
        <v>5166</v>
      </c>
    </row>
    <row r="46" spans="1:38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378</v>
      </c>
      <c r="E46" s="30">
        <v>299</v>
      </c>
      <c r="F46" s="30">
        <v>194</v>
      </c>
      <c r="G46" s="30">
        <v>272</v>
      </c>
      <c r="H46" s="30">
        <v>342</v>
      </c>
      <c r="I46" s="30">
        <v>186</v>
      </c>
      <c r="J46" s="30">
        <v>79</v>
      </c>
      <c r="K46" s="30">
        <v>1324</v>
      </c>
      <c r="L46" s="30">
        <v>1406</v>
      </c>
      <c r="M46" s="30">
        <v>1392</v>
      </c>
      <c r="N46" s="30">
        <v>1291</v>
      </c>
      <c r="O46" s="30">
        <v>1332</v>
      </c>
      <c r="P46" s="30">
        <v>1295</v>
      </c>
      <c r="Q46" s="30">
        <v>1294</v>
      </c>
      <c r="R46" s="30">
        <v>1213</v>
      </c>
      <c r="S46" s="30">
        <v>1031</v>
      </c>
      <c r="T46" s="30">
        <v>1397</v>
      </c>
      <c r="U46" s="30">
        <v>1272</v>
      </c>
      <c r="V46" s="30">
        <v>1407</v>
      </c>
      <c r="W46" s="30">
        <v>1276</v>
      </c>
      <c r="X46" s="30">
        <v>204</v>
      </c>
      <c r="Y46" s="30">
        <v>270</v>
      </c>
      <c r="Z46" s="30">
        <v>296</v>
      </c>
      <c r="AA46" s="30">
        <v>222</v>
      </c>
      <c r="AB46" s="30">
        <v>295</v>
      </c>
      <c r="AC46" s="30">
        <v>258</v>
      </c>
      <c r="AD46" s="30">
        <v>302</v>
      </c>
      <c r="AE46" s="30">
        <v>316</v>
      </c>
      <c r="AF46" s="30">
        <v>305</v>
      </c>
      <c r="AG46" s="30">
        <v>184</v>
      </c>
      <c r="AH46" s="31">
        <v>216</v>
      </c>
      <c r="AI46" s="50">
        <f t="shared" si="1"/>
        <v>16368</v>
      </c>
      <c r="AJ46" s="51">
        <f t="shared" si="2"/>
        <v>5180</v>
      </c>
      <c r="AK46" s="49">
        <f t="shared" si="4"/>
        <v>16368</v>
      </c>
      <c r="AL46" s="51">
        <f t="shared" si="5"/>
        <v>5180</v>
      </c>
    </row>
    <row r="47" spans="1:38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384</v>
      </c>
      <c r="E47" s="30">
        <v>325</v>
      </c>
      <c r="F47" s="30">
        <v>232</v>
      </c>
      <c r="G47" s="30">
        <v>202</v>
      </c>
      <c r="H47" s="30">
        <v>323</v>
      </c>
      <c r="I47" s="30">
        <v>164</v>
      </c>
      <c r="J47" s="30">
        <v>176</v>
      </c>
      <c r="K47" s="30">
        <v>1232</v>
      </c>
      <c r="L47" s="30">
        <v>1310</v>
      </c>
      <c r="M47" s="30">
        <v>1322</v>
      </c>
      <c r="N47" s="30">
        <v>1252</v>
      </c>
      <c r="O47" s="30">
        <v>1332</v>
      </c>
      <c r="P47" s="30">
        <v>1369</v>
      </c>
      <c r="Q47" s="30">
        <v>1262</v>
      </c>
      <c r="R47" s="30">
        <v>1131</v>
      </c>
      <c r="S47" s="30">
        <v>1003</v>
      </c>
      <c r="T47" s="30">
        <v>1300</v>
      </c>
      <c r="U47" s="30">
        <v>1300</v>
      </c>
      <c r="V47" s="30">
        <v>1253</v>
      </c>
      <c r="W47" s="30">
        <v>1240</v>
      </c>
      <c r="X47" s="30">
        <v>218</v>
      </c>
      <c r="Y47" s="30">
        <v>257</v>
      </c>
      <c r="Z47" s="30">
        <v>263</v>
      </c>
      <c r="AA47" s="30">
        <v>219</v>
      </c>
      <c r="AB47" s="30">
        <v>257</v>
      </c>
      <c r="AC47" s="30">
        <v>265</v>
      </c>
      <c r="AD47" s="30">
        <v>309</v>
      </c>
      <c r="AE47" s="30">
        <v>246</v>
      </c>
      <c r="AF47" s="30">
        <v>299</v>
      </c>
      <c r="AG47" s="30">
        <v>230</v>
      </c>
      <c r="AH47" s="31">
        <v>221</v>
      </c>
      <c r="AI47" s="50">
        <f t="shared" si="1"/>
        <v>15827</v>
      </c>
      <c r="AJ47" s="51">
        <f t="shared" si="2"/>
        <v>5069</v>
      </c>
      <c r="AK47" s="49">
        <f t="shared" si="4"/>
        <v>15827</v>
      </c>
      <c r="AL47" s="51">
        <f t="shared" si="5"/>
        <v>5069</v>
      </c>
    </row>
    <row r="48" spans="1:38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376</v>
      </c>
      <c r="E48" s="30">
        <v>325</v>
      </c>
      <c r="F48" s="30">
        <v>219</v>
      </c>
      <c r="G48" s="30">
        <v>267</v>
      </c>
      <c r="H48" s="30">
        <v>350</v>
      </c>
      <c r="I48" s="30">
        <v>218</v>
      </c>
      <c r="J48" s="30">
        <v>359</v>
      </c>
      <c r="K48" s="30">
        <v>1270</v>
      </c>
      <c r="L48" s="30">
        <v>1361</v>
      </c>
      <c r="M48" s="30">
        <v>1426</v>
      </c>
      <c r="N48" s="30">
        <v>1428</v>
      </c>
      <c r="O48" s="30">
        <v>1388</v>
      </c>
      <c r="P48" s="30">
        <v>1331</v>
      </c>
      <c r="Q48" s="30">
        <v>1240</v>
      </c>
      <c r="R48" s="30">
        <v>1225</v>
      </c>
      <c r="S48" s="30">
        <v>1068</v>
      </c>
      <c r="T48" s="30">
        <v>1265</v>
      </c>
      <c r="U48" s="30">
        <v>1357</v>
      </c>
      <c r="V48" s="30">
        <v>1250</v>
      </c>
      <c r="W48" s="30">
        <v>1355</v>
      </c>
      <c r="X48" s="30">
        <v>261</v>
      </c>
      <c r="Y48" s="30">
        <v>160</v>
      </c>
      <c r="Z48" s="30">
        <v>280</v>
      </c>
      <c r="AA48" s="30">
        <v>216</v>
      </c>
      <c r="AB48" s="30">
        <v>268</v>
      </c>
      <c r="AC48" s="30">
        <v>300</v>
      </c>
      <c r="AD48" s="30">
        <v>322</v>
      </c>
      <c r="AE48" s="30">
        <v>250</v>
      </c>
      <c r="AF48" s="30">
        <v>315</v>
      </c>
      <c r="AG48" s="30">
        <v>189</v>
      </c>
      <c r="AH48" s="31">
        <v>232</v>
      </c>
      <c r="AI48" s="50">
        <f t="shared" si="1"/>
        <v>16627</v>
      </c>
      <c r="AJ48" s="51">
        <f t="shared" si="2"/>
        <v>5244</v>
      </c>
      <c r="AK48" s="49">
        <f t="shared" si="4"/>
        <v>16627</v>
      </c>
      <c r="AL48" s="51">
        <f t="shared" si="5"/>
        <v>5244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379</v>
      </c>
      <c r="E49" s="30">
        <v>346</v>
      </c>
      <c r="F49" s="30">
        <v>281</v>
      </c>
      <c r="G49" s="30">
        <v>229</v>
      </c>
      <c r="H49" s="30">
        <v>357</v>
      </c>
      <c r="I49" s="30">
        <v>214</v>
      </c>
      <c r="J49" s="30">
        <v>690</v>
      </c>
      <c r="K49" s="30">
        <v>1240</v>
      </c>
      <c r="L49" s="30">
        <v>1304</v>
      </c>
      <c r="M49" s="30">
        <v>1451</v>
      </c>
      <c r="N49" s="30">
        <v>1342</v>
      </c>
      <c r="O49" s="30">
        <v>1323</v>
      </c>
      <c r="P49" s="30">
        <v>1285</v>
      </c>
      <c r="Q49" s="30">
        <v>1275</v>
      </c>
      <c r="R49" s="30">
        <v>1119</v>
      </c>
      <c r="S49" s="30">
        <v>1144</v>
      </c>
      <c r="T49" s="30">
        <v>1284</v>
      </c>
      <c r="U49" s="30">
        <v>1329</v>
      </c>
      <c r="V49" s="30">
        <v>1263</v>
      </c>
      <c r="W49" s="30">
        <v>1163</v>
      </c>
      <c r="X49" s="30">
        <v>305</v>
      </c>
      <c r="Y49" s="30">
        <v>173</v>
      </c>
      <c r="Z49" s="30">
        <v>245</v>
      </c>
      <c r="AA49" s="30">
        <v>185</v>
      </c>
      <c r="AB49" s="30">
        <v>333</v>
      </c>
      <c r="AC49" s="30">
        <v>253</v>
      </c>
      <c r="AD49" s="30">
        <v>304</v>
      </c>
      <c r="AE49" s="30">
        <v>237</v>
      </c>
      <c r="AF49" s="30">
        <v>294</v>
      </c>
      <c r="AG49" s="30">
        <v>196</v>
      </c>
      <c r="AH49" s="31">
        <v>209</v>
      </c>
      <c r="AI49" s="50">
        <f t="shared" si="1"/>
        <v>16406</v>
      </c>
      <c r="AJ49" s="51">
        <f t="shared" si="2"/>
        <v>5346</v>
      </c>
      <c r="AK49" s="49">
        <f t="shared" si="4"/>
        <v>16406</v>
      </c>
      <c r="AL49" s="51">
        <f t="shared" si="5"/>
        <v>5346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357</v>
      </c>
      <c r="E50" s="30">
        <v>318</v>
      </c>
      <c r="F50" s="30">
        <v>307</v>
      </c>
      <c r="G50" s="30">
        <v>250</v>
      </c>
      <c r="H50" s="30">
        <v>298</v>
      </c>
      <c r="I50" s="30">
        <v>218</v>
      </c>
      <c r="J50" s="30">
        <v>681</v>
      </c>
      <c r="K50" s="30">
        <v>1280</v>
      </c>
      <c r="L50" s="30">
        <v>1320</v>
      </c>
      <c r="M50" s="30">
        <v>1444</v>
      </c>
      <c r="N50" s="30">
        <v>1370</v>
      </c>
      <c r="O50" s="30">
        <v>1262</v>
      </c>
      <c r="P50" s="30">
        <v>1330</v>
      </c>
      <c r="Q50" s="30">
        <v>1278</v>
      </c>
      <c r="R50" s="30">
        <v>1085</v>
      </c>
      <c r="S50" s="30">
        <v>1251</v>
      </c>
      <c r="T50" s="30">
        <v>1251</v>
      </c>
      <c r="U50" s="30">
        <v>1242</v>
      </c>
      <c r="V50" s="30">
        <v>1275</v>
      </c>
      <c r="W50" s="30">
        <v>1148</v>
      </c>
      <c r="X50" s="30">
        <v>255</v>
      </c>
      <c r="Y50" s="30">
        <v>206</v>
      </c>
      <c r="Z50" s="30">
        <v>275</v>
      </c>
      <c r="AA50" s="30">
        <v>239</v>
      </c>
      <c r="AB50" s="30">
        <v>303</v>
      </c>
      <c r="AC50" s="30">
        <v>271</v>
      </c>
      <c r="AD50" s="30">
        <v>277</v>
      </c>
      <c r="AE50" s="30">
        <v>309</v>
      </c>
      <c r="AF50" s="30">
        <v>329</v>
      </c>
      <c r="AG50" s="30">
        <v>241</v>
      </c>
      <c r="AH50" s="31">
        <v>190</v>
      </c>
      <c r="AI50" s="50">
        <f t="shared" si="1"/>
        <v>16347</v>
      </c>
      <c r="AJ50" s="51">
        <f t="shared" si="2"/>
        <v>5513</v>
      </c>
      <c r="AK50" s="49">
        <f t="shared" si="4"/>
        <v>16347</v>
      </c>
      <c r="AL50" s="51">
        <f t="shared" si="5"/>
        <v>5513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338</v>
      </c>
      <c r="E51" s="30">
        <v>256</v>
      </c>
      <c r="F51" s="30">
        <v>283</v>
      </c>
      <c r="G51" s="30">
        <v>262</v>
      </c>
      <c r="H51" s="30">
        <v>315</v>
      </c>
      <c r="I51" s="30">
        <v>205</v>
      </c>
      <c r="J51" s="30">
        <v>701</v>
      </c>
      <c r="K51" s="30">
        <v>1358</v>
      </c>
      <c r="L51" s="30">
        <v>1319</v>
      </c>
      <c r="M51" s="30">
        <v>1313</v>
      </c>
      <c r="N51" s="30">
        <v>1351</v>
      </c>
      <c r="O51" s="30">
        <v>1221</v>
      </c>
      <c r="P51" s="30">
        <v>1379</v>
      </c>
      <c r="Q51" s="30">
        <v>1287</v>
      </c>
      <c r="R51" s="30">
        <v>1149</v>
      </c>
      <c r="S51" s="30">
        <v>1187</v>
      </c>
      <c r="T51" s="30">
        <v>1334</v>
      </c>
      <c r="U51" s="30">
        <v>1323</v>
      </c>
      <c r="V51" s="30">
        <v>1204</v>
      </c>
      <c r="W51" s="30">
        <v>1112</v>
      </c>
      <c r="X51" s="30">
        <v>289</v>
      </c>
      <c r="Y51" s="30">
        <v>214</v>
      </c>
      <c r="Z51" s="30">
        <v>383</v>
      </c>
      <c r="AA51" s="30">
        <v>242</v>
      </c>
      <c r="AB51" s="30">
        <v>206</v>
      </c>
      <c r="AC51" s="30">
        <v>264</v>
      </c>
      <c r="AD51" s="30">
        <v>264</v>
      </c>
      <c r="AE51" s="30">
        <v>259</v>
      </c>
      <c r="AF51" s="30">
        <v>352</v>
      </c>
      <c r="AG51" s="30">
        <v>296</v>
      </c>
      <c r="AH51" s="31">
        <v>198</v>
      </c>
      <c r="AI51" s="50">
        <f t="shared" si="1"/>
        <v>16489</v>
      </c>
      <c r="AJ51" s="51">
        <f t="shared" si="2"/>
        <v>5375</v>
      </c>
      <c r="AK51" s="49">
        <f t="shared" si="4"/>
        <v>16489</v>
      </c>
      <c r="AL51" s="51">
        <f t="shared" si="5"/>
        <v>5375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307</v>
      </c>
      <c r="E52" s="30">
        <v>297</v>
      </c>
      <c r="F52" s="30">
        <v>279</v>
      </c>
      <c r="G52" s="30">
        <v>261</v>
      </c>
      <c r="H52" s="30">
        <v>249</v>
      </c>
      <c r="I52" s="30">
        <v>276</v>
      </c>
      <c r="J52" s="30">
        <v>818</v>
      </c>
      <c r="K52" s="30">
        <v>1316</v>
      </c>
      <c r="L52" s="30">
        <v>1351</v>
      </c>
      <c r="M52" s="30">
        <v>1361</v>
      </c>
      <c r="N52" s="30">
        <v>1380</v>
      </c>
      <c r="O52" s="30">
        <v>1209</v>
      </c>
      <c r="P52" s="30">
        <v>1326</v>
      </c>
      <c r="Q52" s="30">
        <v>1341</v>
      </c>
      <c r="R52" s="30">
        <v>1182</v>
      </c>
      <c r="S52" s="30">
        <v>1217</v>
      </c>
      <c r="T52" s="30">
        <v>1394</v>
      </c>
      <c r="U52" s="30">
        <v>1260</v>
      </c>
      <c r="V52" s="30">
        <v>1210</v>
      </c>
      <c r="W52" s="30">
        <v>1151</v>
      </c>
      <c r="X52" s="30">
        <v>252</v>
      </c>
      <c r="Y52" s="30">
        <v>157</v>
      </c>
      <c r="Z52" s="30">
        <v>263</v>
      </c>
      <c r="AA52" s="30">
        <v>279</v>
      </c>
      <c r="AB52" s="30">
        <v>228</v>
      </c>
      <c r="AC52" s="30">
        <v>262</v>
      </c>
      <c r="AD52" s="30">
        <v>276</v>
      </c>
      <c r="AE52" s="30">
        <v>262</v>
      </c>
      <c r="AF52" s="30">
        <v>331</v>
      </c>
      <c r="AG52" s="30">
        <v>350</v>
      </c>
      <c r="AH52" s="31">
        <v>237</v>
      </c>
      <c r="AI52" s="50">
        <f t="shared" si="1"/>
        <v>16657</v>
      </c>
      <c r="AJ52" s="51">
        <f t="shared" si="2"/>
        <v>5425</v>
      </c>
      <c r="AK52" s="49">
        <f t="shared" si="4"/>
        <v>16657</v>
      </c>
      <c r="AL52" s="51">
        <f t="shared" si="5"/>
        <v>5425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326</v>
      </c>
      <c r="E53" s="30">
        <v>301</v>
      </c>
      <c r="F53" s="30">
        <v>318</v>
      </c>
      <c r="G53" s="30">
        <v>281</v>
      </c>
      <c r="H53" s="30">
        <v>279</v>
      </c>
      <c r="I53" s="30">
        <v>284</v>
      </c>
      <c r="J53" s="30">
        <v>683</v>
      </c>
      <c r="K53" s="30">
        <v>1206</v>
      </c>
      <c r="L53" s="30">
        <v>1246</v>
      </c>
      <c r="M53" s="30">
        <v>1232</v>
      </c>
      <c r="N53" s="30">
        <v>1235</v>
      </c>
      <c r="O53" s="30">
        <v>1141</v>
      </c>
      <c r="P53" s="30">
        <v>1298</v>
      </c>
      <c r="Q53" s="30">
        <v>1229</v>
      </c>
      <c r="R53" s="30">
        <v>1061</v>
      </c>
      <c r="S53" s="30">
        <v>1065</v>
      </c>
      <c r="T53" s="30">
        <v>1166</v>
      </c>
      <c r="U53" s="30">
        <v>1070</v>
      </c>
      <c r="V53" s="30">
        <v>1163</v>
      </c>
      <c r="W53" s="30">
        <v>1121</v>
      </c>
      <c r="X53" s="30">
        <v>221</v>
      </c>
      <c r="Y53" s="30">
        <v>116</v>
      </c>
      <c r="Z53" s="30">
        <v>246</v>
      </c>
      <c r="AA53" s="30">
        <v>181</v>
      </c>
      <c r="AB53" s="30">
        <v>201</v>
      </c>
      <c r="AC53" s="30">
        <v>180</v>
      </c>
      <c r="AD53" s="30">
        <v>189</v>
      </c>
      <c r="AE53" s="30">
        <v>196</v>
      </c>
      <c r="AF53" s="30">
        <v>225</v>
      </c>
      <c r="AG53" s="30">
        <v>212</v>
      </c>
      <c r="AH53" s="31">
        <v>173</v>
      </c>
      <c r="AI53" s="50">
        <f t="shared" si="1"/>
        <v>14899</v>
      </c>
      <c r="AJ53" s="51">
        <f t="shared" si="2"/>
        <v>4946</v>
      </c>
      <c r="AK53" s="49">
        <f t="shared" si="4"/>
        <v>14899</v>
      </c>
      <c r="AL53" s="51">
        <f t="shared" si="5"/>
        <v>4946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402</v>
      </c>
      <c r="E54" s="30">
        <v>330</v>
      </c>
      <c r="F54" s="30">
        <v>331</v>
      </c>
      <c r="G54" s="30">
        <v>308</v>
      </c>
      <c r="H54" s="30">
        <v>279</v>
      </c>
      <c r="I54" s="30">
        <v>261</v>
      </c>
      <c r="J54" s="30">
        <v>713</v>
      </c>
      <c r="K54" s="30">
        <v>1115</v>
      </c>
      <c r="L54" s="30">
        <v>1206</v>
      </c>
      <c r="M54" s="30">
        <v>1169</v>
      </c>
      <c r="N54" s="30">
        <v>1140</v>
      </c>
      <c r="O54" s="30">
        <v>1058</v>
      </c>
      <c r="P54" s="30">
        <v>1215</v>
      </c>
      <c r="Q54" s="30">
        <v>1186</v>
      </c>
      <c r="R54" s="30">
        <v>1040</v>
      </c>
      <c r="S54" s="30">
        <v>1014</v>
      </c>
      <c r="T54" s="30">
        <v>1146</v>
      </c>
      <c r="U54" s="30">
        <v>1208</v>
      </c>
      <c r="V54" s="30">
        <v>1075</v>
      </c>
      <c r="W54" s="30">
        <v>983</v>
      </c>
      <c r="X54" s="30">
        <v>187</v>
      </c>
      <c r="Y54" s="30">
        <v>77</v>
      </c>
      <c r="Z54" s="30">
        <v>258</v>
      </c>
      <c r="AA54" s="30">
        <v>130</v>
      </c>
      <c r="AB54" s="30">
        <v>139</v>
      </c>
      <c r="AC54" s="30">
        <v>136</v>
      </c>
      <c r="AD54" s="30">
        <v>165</v>
      </c>
      <c r="AE54" s="30">
        <v>157</v>
      </c>
      <c r="AF54" s="30">
        <v>165</v>
      </c>
      <c r="AG54" s="30">
        <v>190</v>
      </c>
      <c r="AH54" s="31">
        <v>166</v>
      </c>
      <c r="AI54" s="50">
        <f t="shared" si="1"/>
        <v>14049</v>
      </c>
      <c r="AJ54" s="51">
        <f t="shared" si="2"/>
        <v>4900</v>
      </c>
      <c r="AK54" s="49">
        <f>SUM(D54:AH54)-AJ54</f>
        <v>14049</v>
      </c>
      <c r="AL54" s="51">
        <f t="shared" si="5"/>
        <v>4900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379</v>
      </c>
      <c r="E55" s="30">
        <v>408</v>
      </c>
      <c r="F55" s="30">
        <v>437</v>
      </c>
      <c r="G55" s="30">
        <v>303</v>
      </c>
      <c r="H55" s="30">
        <v>326</v>
      </c>
      <c r="I55" s="30">
        <v>244</v>
      </c>
      <c r="J55" s="30">
        <v>857</v>
      </c>
      <c r="K55" s="30">
        <v>1314</v>
      </c>
      <c r="L55" s="30">
        <v>1283</v>
      </c>
      <c r="M55" s="30">
        <v>1379</v>
      </c>
      <c r="N55" s="30">
        <v>1203</v>
      </c>
      <c r="O55" s="30">
        <v>1207</v>
      </c>
      <c r="P55" s="30">
        <v>1340</v>
      </c>
      <c r="Q55" s="30">
        <v>1365</v>
      </c>
      <c r="R55" s="30">
        <v>1277</v>
      </c>
      <c r="S55" s="30">
        <v>1216</v>
      </c>
      <c r="T55" s="30">
        <v>1287</v>
      </c>
      <c r="U55" s="30">
        <v>1352</v>
      </c>
      <c r="V55" s="30">
        <v>1220</v>
      </c>
      <c r="W55" s="30">
        <v>919</v>
      </c>
      <c r="X55" s="30">
        <v>290</v>
      </c>
      <c r="Y55" s="30">
        <v>290</v>
      </c>
      <c r="Z55" s="30">
        <v>289</v>
      </c>
      <c r="AA55" s="30">
        <v>320</v>
      </c>
      <c r="AB55" s="30">
        <v>266</v>
      </c>
      <c r="AC55" s="30">
        <v>258</v>
      </c>
      <c r="AD55" s="30">
        <v>266</v>
      </c>
      <c r="AE55" s="30">
        <v>263</v>
      </c>
      <c r="AF55" s="30">
        <v>229</v>
      </c>
      <c r="AG55" s="30">
        <v>291</v>
      </c>
      <c r="AH55" s="31">
        <v>354</v>
      </c>
      <c r="AI55" s="50">
        <f t="shared" si="1"/>
        <v>16750</v>
      </c>
      <c r="AJ55" s="51">
        <f t="shared" si="2"/>
        <v>5682</v>
      </c>
      <c r="AL55" s="49">
        <f t="shared" ref="AL55:AL58" si="6">SUM(D55:AH55)</f>
        <v>22432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388</v>
      </c>
      <c r="E56" s="30">
        <v>367</v>
      </c>
      <c r="F56" s="30">
        <v>330</v>
      </c>
      <c r="G56" s="30">
        <v>309</v>
      </c>
      <c r="H56" s="30">
        <v>328</v>
      </c>
      <c r="I56" s="30">
        <v>262</v>
      </c>
      <c r="J56" s="30">
        <v>988</v>
      </c>
      <c r="K56" s="30">
        <v>1288</v>
      </c>
      <c r="L56" s="30">
        <v>1453</v>
      </c>
      <c r="M56" s="30">
        <v>1281</v>
      </c>
      <c r="N56" s="30">
        <v>1426</v>
      </c>
      <c r="O56" s="30">
        <v>1243</v>
      </c>
      <c r="P56" s="30">
        <v>1332</v>
      </c>
      <c r="Q56" s="30">
        <v>1351</v>
      </c>
      <c r="R56" s="30">
        <v>1168</v>
      </c>
      <c r="S56" s="30">
        <v>1262</v>
      </c>
      <c r="T56" s="30">
        <v>1406</v>
      </c>
      <c r="U56" s="30">
        <v>1339</v>
      </c>
      <c r="V56" s="30">
        <v>1369</v>
      </c>
      <c r="W56" s="30">
        <v>740</v>
      </c>
      <c r="X56" s="30">
        <v>266</v>
      </c>
      <c r="Y56" s="30">
        <v>294</v>
      </c>
      <c r="Z56" s="30">
        <v>353</v>
      </c>
      <c r="AA56" s="30">
        <v>223</v>
      </c>
      <c r="AB56" s="30">
        <v>337</v>
      </c>
      <c r="AC56" s="30">
        <v>268</v>
      </c>
      <c r="AD56" s="30">
        <v>313</v>
      </c>
      <c r="AE56" s="30">
        <v>253</v>
      </c>
      <c r="AF56" s="30">
        <v>205</v>
      </c>
      <c r="AG56" s="30">
        <v>338</v>
      </c>
      <c r="AH56" s="31">
        <v>285</v>
      </c>
      <c r="AI56" s="50">
        <f t="shared" si="1"/>
        <v>16993</v>
      </c>
      <c r="AJ56" s="51">
        <f t="shared" si="2"/>
        <v>5772</v>
      </c>
      <c r="AL56" s="49">
        <f t="shared" si="6"/>
        <v>22765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369</v>
      </c>
      <c r="E57" s="30">
        <v>289</v>
      </c>
      <c r="F57" s="30">
        <v>359</v>
      </c>
      <c r="G57" s="30">
        <v>316</v>
      </c>
      <c r="H57" s="30">
        <v>289</v>
      </c>
      <c r="I57" s="30">
        <v>270</v>
      </c>
      <c r="J57" s="30">
        <v>1033</v>
      </c>
      <c r="K57" s="30">
        <v>1292</v>
      </c>
      <c r="L57" s="30">
        <v>1484</v>
      </c>
      <c r="M57" s="30">
        <v>1315</v>
      </c>
      <c r="N57" s="30">
        <v>1339</v>
      </c>
      <c r="O57" s="30">
        <v>1265</v>
      </c>
      <c r="P57" s="30">
        <v>1314</v>
      </c>
      <c r="Q57" s="30">
        <v>1349</v>
      </c>
      <c r="R57" s="30">
        <v>1216</v>
      </c>
      <c r="S57" s="30">
        <v>1221</v>
      </c>
      <c r="T57" s="30">
        <v>1420</v>
      </c>
      <c r="U57" s="30">
        <v>1355</v>
      </c>
      <c r="V57" s="30">
        <v>1266</v>
      </c>
      <c r="W57" s="30">
        <v>563</v>
      </c>
      <c r="X57" s="30">
        <v>259</v>
      </c>
      <c r="Y57" s="30">
        <v>293</v>
      </c>
      <c r="Z57" s="30">
        <v>300</v>
      </c>
      <c r="AA57" s="30">
        <v>255</v>
      </c>
      <c r="AB57" s="30">
        <v>316</v>
      </c>
      <c r="AC57" s="30">
        <v>244</v>
      </c>
      <c r="AD57" s="30">
        <v>282</v>
      </c>
      <c r="AE57" s="30">
        <v>242</v>
      </c>
      <c r="AF57" s="30">
        <v>259</v>
      </c>
      <c r="AG57" s="30">
        <v>286</v>
      </c>
      <c r="AH57" s="31">
        <v>300</v>
      </c>
      <c r="AI57" s="50">
        <f t="shared" si="1"/>
        <v>16737</v>
      </c>
      <c r="AJ57" s="51">
        <f t="shared" si="2"/>
        <v>5623</v>
      </c>
      <c r="AL57" s="49">
        <f t="shared" si="6"/>
        <v>22360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385</v>
      </c>
      <c r="E58" s="35">
        <v>323</v>
      </c>
      <c r="F58" s="35">
        <v>380</v>
      </c>
      <c r="G58" s="35">
        <v>273</v>
      </c>
      <c r="H58" s="35">
        <v>309</v>
      </c>
      <c r="I58" s="35">
        <v>259</v>
      </c>
      <c r="J58" s="35">
        <v>1030</v>
      </c>
      <c r="K58" s="35">
        <v>1198</v>
      </c>
      <c r="L58" s="35">
        <v>1553</v>
      </c>
      <c r="M58" s="35">
        <v>1301</v>
      </c>
      <c r="N58" s="35">
        <v>1294</v>
      </c>
      <c r="O58" s="35">
        <v>1193</v>
      </c>
      <c r="P58" s="35">
        <v>1389</v>
      </c>
      <c r="Q58" s="35">
        <v>1336</v>
      </c>
      <c r="R58" s="35">
        <v>1293</v>
      </c>
      <c r="S58" s="35">
        <v>1202</v>
      </c>
      <c r="T58" s="35">
        <v>1389</v>
      </c>
      <c r="U58" s="35">
        <v>1284</v>
      </c>
      <c r="V58" s="35">
        <v>1406</v>
      </c>
      <c r="W58" s="35">
        <v>434</v>
      </c>
      <c r="X58" s="35">
        <v>258</v>
      </c>
      <c r="Y58" s="35">
        <v>350</v>
      </c>
      <c r="Z58" s="35">
        <v>277</v>
      </c>
      <c r="AA58" s="35">
        <v>229</v>
      </c>
      <c r="AB58" s="35">
        <v>299</v>
      </c>
      <c r="AC58" s="35">
        <v>254</v>
      </c>
      <c r="AD58" s="35">
        <v>279</v>
      </c>
      <c r="AE58" s="35">
        <v>200</v>
      </c>
      <c r="AF58" s="35">
        <v>288</v>
      </c>
      <c r="AG58" s="35">
        <v>333</v>
      </c>
      <c r="AH58" s="36">
        <v>273</v>
      </c>
      <c r="AI58" s="50">
        <f t="shared" si="1"/>
        <v>16517</v>
      </c>
      <c r="AJ58" s="51">
        <f t="shared" si="2"/>
        <v>5754</v>
      </c>
      <c r="AL58" s="49">
        <f t="shared" si="6"/>
        <v>22271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16723</v>
      </c>
      <c r="E59" s="39">
        <v>15569</v>
      </c>
      <c r="F59" s="39">
        <v>13000</v>
      </c>
      <c r="G59" s="39">
        <v>13562</v>
      </c>
      <c r="H59" s="39">
        <v>14116</v>
      </c>
      <c r="I59" s="39">
        <v>12009</v>
      </c>
      <c r="J59" s="39">
        <v>16776</v>
      </c>
      <c r="K59" s="39">
        <v>61093</v>
      </c>
      <c r="L59" s="39">
        <v>63208</v>
      </c>
      <c r="M59" s="39">
        <v>66280</v>
      </c>
      <c r="N59" s="39">
        <v>62541</v>
      </c>
      <c r="O59" s="39">
        <v>64188</v>
      </c>
      <c r="P59" s="39">
        <v>60869</v>
      </c>
      <c r="Q59" s="39">
        <v>62503</v>
      </c>
      <c r="R59" s="39">
        <v>59656</v>
      </c>
      <c r="S59" s="39">
        <v>55608</v>
      </c>
      <c r="T59" s="39">
        <v>61543</v>
      </c>
      <c r="U59" s="39">
        <v>59302</v>
      </c>
      <c r="V59" s="39">
        <v>60491</v>
      </c>
      <c r="W59" s="39">
        <v>57964</v>
      </c>
      <c r="X59" s="39">
        <v>13123</v>
      </c>
      <c r="Y59" s="39">
        <v>10944</v>
      </c>
      <c r="Z59" s="39">
        <v>13789</v>
      </c>
      <c r="AA59" s="39">
        <v>11758</v>
      </c>
      <c r="AB59" s="39">
        <v>11683</v>
      </c>
      <c r="AC59" s="39">
        <v>10731</v>
      </c>
      <c r="AD59" s="39">
        <v>12983</v>
      </c>
      <c r="AE59" s="39">
        <v>12236</v>
      </c>
      <c r="AF59" s="39">
        <v>13547</v>
      </c>
      <c r="AG59" s="39">
        <v>11836</v>
      </c>
      <c r="AH59" s="40">
        <v>11522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92" priority="31">
      <formula>$D$10="日祝日"</formula>
    </cfRule>
  </conditionalFormatting>
  <conditionalFormatting sqref="E9:E10">
    <cfRule type="expression" dxfId="91" priority="30">
      <formula>$E$10="日祝日"</formula>
    </cfRule>
  </conditionalFormatting>
  <conditionalFormatting sqref="F9:F10">
    <cfRule type="expression" dxfId="90" priority="29">
      <formula>$F$10="日祝日"</formula>
    </cfRule>
  </conditionalFormatting>
  <conditionalFormatting sqref="G9:G10">
    <cfRule type="expression" dxfId="89" priority="28">
      <formula>$G$10="日祝日"</formula>
    </cfRule>
  </conditionalFormatting>
  <conditionalFormatting sqref="H9:H10">
    <cfRule type="expression" dxfId="88" priority="27">
      <formula>$H$10="日祝日"</formula>
    </cfRule>
  </conditionalFormatting>
  <conditionalFormatting sqref="I9:I10">
    <cfRule type="expression" dxfId="87" priority="26">
      <formula>$I$10="日祝日"</formula>
    </cfRule>
  </conditionalFormatting>
  <conditionalFormatting sqref="J9:J10">
    <cfRule type="expression" dxfId="86" priority="25">
      <formula>$J$10="日祝日"</formula>
    </cfRule>
  </conditionalFormatting>
  <conditionalFormatting sqref="K9:K10">
    <cfRule type="expression" dxfId="85" priority="24">
      <formula>$K$10="日祝日"</formula>
    </cfRule>
  </conditionalFormatting>
  <conditionalFormatting sqref="L9:L10">
    <cfRule type="expression" dxfId="84" priority="23">
      <formula>$L$10="日祝日"</formula>
    </cfRule>
  </conditionalFormatting>
  <conditionalFormatting sqref="M9:M10">
    <cfRule type="expression" dxfId="83" priority="22">
      <formula>$M$10="日祝日"</formula>
    </cfRule>
  </conditionalFormatting>
  <conditionalFormatting sqref="N9:N10">
    <cfRule type="expression" dxfId="82" priority="21">
      <formula>$N$10="日祝日"</formula>
    </cfRule>
  </conditionalFormatting>
  <conditionalFormatting sqref="O9:O10">
    <cfRule type="expression" dxfId="81" priority="20">
      <formula>$O$10="日祝日"</formula>
    </cfRule>
  </conditionalFormatting>
  <conditionalFormatting sqref="P9:P10">
    <cfRule type="expression" dxfId="80" priority="19">
      <formula>$P$10="日祝日"</formula>
    </cfRule>
  </conditionalFormatting>
  <conditionalFormatting sqref="Q9:Q10">
    <cfRule type="expression" dxfId="79" priority="18">
      <formula>$Q$10="日祝日"</formula>
    </cfRule>
  </conditionalFormatting>
  <conditionalFormatting sqref="R9:R10">
    <cfRule type="expression" dxfId="78" priority="17">
      <formula>$R$10="日祝日"</formula>
    </cfRule>
  </conditionalFormatting>
  <conditionalFormatting sqref="S9:S10">
    <cfRule type="expression" dxfId="77" priority="16">
      <formula>$S$10="日祝日"</formula>
    </cfRule>
  </conditionalFormatting>
  <conditionalFormatting sqref="T9:T10">
    <cfRule type="expression" dxfId="76" priority="15">
      <formula>$T$10="日祝日"</formula>
    </cfRule>
  </conditionalFormatting>
  <conditionalFormatting sqref="U9:U10">
    <cfRule type="expression" dxfId="75" priority="14">
      <formula>$U$10="日祝日"</formula>
    </cfRule>
  </conditionalFormatting>
  <conditionalFormatting sqref="V9:V10">
    <cfRule type="expression" dxfId="74" priority="13">
      <formula>$V$10="日祝日"</formula>
    </cfRule>
  </conditionalFormatting>
  <conditionalFormatting sqref="W9:W10">
    <cfRule type="expression" dxfId="73" priority="12">
      <formula>$W$10="日祝日"</formula>
    </cfRule>
  </conditionalFormatting>
  <conditionalFormatting sqref="X9:X10">
    <cfRule type="expression" dxfId="72" priority="11">
      <formula>$X$10="日祝日"</formula>
    </cfRule>
  </conditionalFormatting>
  <conditionalFormatting sqref="Y9:Y10">
    <cfRule type="expression" dxfId="71" priority="10">
      <formula>$Y$10="日祝日"</formula>
    </cfRule>
  </conditionalFormatting>
  <conditionalFormatting sqref="Z9:Z10">
    <cfRule type="expression" dxfId="70" priority="9">
      <formula>$Z$10="日祝日"</formula>
    </cfRule>
  </conditionalFormatting>
  <conditionalFormatting sqref="AA9:AA10">
    <cfRule type="expression" dxfId="69" priority="8">
      <formula>$AA$10="日祝日"</formula>
    </cfRule>
  </conditionalFormatting>
  <conditionalFormatting sqref="AB9:AB10">
    <cfRule type="expression" dxfId="68" priority="7">
      <formula>$AB$10="日祝日"</formula>
    </cfRule>
  </conditionalFormatting>
  <conditionalFormatting sqref="AC9:AC10">
    <cfRule type="expression" dxfId="67" priority="6">
      <formula>$AC$10="日祝日"</formula>
    </cfRule>
  </conditionalFormatting>
  <conditionalFormatting sqref="AD9:AD10">
    <cfRule type="expression" dxfId="66" priority="5">
      <formula>$AD$10="日祝日"</formula>
    </cfRule>
  </conditionalFormatting>
  <conditionalFormatting sqref="AE9:AE10">
    <cfRule type="expression" dxfId="65" priority="4">
      <formula>$AE$10="日祝日"</formula>
    </cfRule>
  </conditionalFormatting>
  <conditionalFormatting sqref="AG9:AG10">
    <cfRule type="expression" dxfId="64" priority="3">
      <formula>$AG$10="日祝日"</formula>
    </cfRule>
  </conditionalFormatting>
  <conditionalFormatting sqref="AF9:AF10">
    <cfRule type="expression" dxfId="63" priority="2">
      <formula>$AF$10="日祝日"</formula>
    </cfRule>
  </conditionalFormatting>
  <conditionalFormatting sqref="AH9:AH10">
    <cfRule type="expression" dxfId="62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N32" sqref="AN32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32</v>
      </c>
    </row>
    <row r="2" spans="1:39" ht="19.5" x14ac:dyDescent="0.4">
      <c r="C2" s="3"/>
      <c r="D2" s="3"/>
      <c r="P2" s="4" t="s">
        <v>29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44593</v>
      </c>
      <c r="E8" s="9">
        <v>44594</v>
      </c>
      <c r="F8" s="9">
        <v>44595</v>
      </c>
      <c r="G8" s="9">
        <v>44596</v>
      </c>
      <c r="H8" s="9">
        <v>44597</v>
      </c>
      <c r="I8" s="9">
        <v>44598</v>
      </c>
      <c r="J8" s="9">
        <v>44599</v>
      </c>
      <c r="K8" s="9">
        <v>44600</v>
      </c>
      <c r="L8" s="9">
        <v>44601</v>
      </c>
      <c r="M8" s="9">
        <v>44602</v>
      </c>
      <c r="N8" s="9">
        <v>44603</v>
      </c>
      <c r="O8" s="9">
        <v>44604</v>
      </c>
      <c r="P8" s="9">
        <v>44605</v>
      </c>
      <c r="Q8" s="9">
        <v>44606</v>
      </c>
      <c r="R8" s="9">
        <v>44607</v>
      </c>
      <c r="S8" s="9">
        <v>44608</v>
      </c>
      <c r="T8" s="9">
        <v>44609</v>
      </c>
      <c r="U8" s="9">
        <v>44610</v>
      </c>
      <c r="V8" s="9">
        <v>44611</v>
      </c>
      <c r="W8" s="9">
        <v>44612</v>
      </c>
      <c r="X8" s="9">
        <v>44613</v>
      </c>
      <c r="Y8" s="9">
        <v>44614</v>
      </c>
      <c r="Z8" s="9">
        <v>44615</v>
      </c>
      <c r="AA8" s="9">
        <v>44616</v>
      </c>
      <c r="AB8" s="9">
        <v>44617</v>
      </c>
      <c r="AC8" s="9">
        <v>44618</v>
      </c>
      <c r="AD8" s="9">
        <v>44619</v>
      </c>
      <c r="AE8" s="9">
        <v>44620</v>
      </c>
      <c r="AF8" s="9" t="s">
        <v>6</v>
      </c>
      <c r="AG8" s="9" t="s">
        <v>6</v>
      </c>
      <c r="AH8" s="10" t="s">
        <v>6</v>
      </c>
    </row>
    <row r="9" spans="1:39" ht="20.100000000000001" customHeight="1" thickBot="1" x14ac:dyDescent="0.45">
      <c r="D9" s="11" t="s">
        <v>13</v>
      </c>
      <c r="E9" s="12" t="s">
        <v>7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13</v>
      </c>
      <c r="L9" s="12" t="s">
        <v>7</v>
      </c>
      <c r="M9" s="12" t="s">
        <v>8</v>
      </c>
      <c r="N9" s="12" t="s">
        <v>9</v>
      </c>
      <c r="O9" s="12" t="s">
        <v>10</v>
      </c>
      <c r="P9" s="12" t="s">
        <v>11</v>
      </c>
      <c r="Q9" s="12" t="s">
        <v>12</v>
      </c>
      <c r="R9" s="12" t="s">
        <v>13</v>
      </c>
      <c r="S9" s="12" t="s">
        <v>7</v>
      </c>
      <c r="T9" s="12" t="s">
        <v>8</v>
      </c>
      <c r="U9" s="12" t="s">
        <v>9</v>
      </c>
      <c r="V9" s="12" t="s">
        <v>10</v>
      </c>
      <c r="W9" s="12" t="s">
        <v>11</v>
      </c>
      <c r="X9" s="12" t="s">
        <v>12</v>
      </c>
      <c r="Y9" s="12" t="s">
        <v>13</v>
      </c>
      <c r="Z9" s="12" t="s">
        <v>7</v>
      </c>
      <c r="AA9" s="12" t="s">
        <v>8</v>
      </c>
      <c r="AB9" s="12" t="s">
        <v>9</v>
      </c>
      <c r="AC9" s="12" t="s">
        <v>10</v>
      </c>
      <c r="AD9" s="12" t="s">
        <v>11</v>
      </c>
      <c r="AE9" s="12" t="s">
        <v>12</v>
      </c>
      <c r="AF9" s="12" t="s">
        <v>6</v>
      </c>
      <c r="AG9" s="12" t="s">
        <v>6</v>
      </c>
      <c r="AH9" s="13" t="s">
        <v>6</v>
      </c>
      <c r="AK9" s="52">
        <f>SUM(AK11:AK58)</f>
        <v>94570</v>
      </c>
      <c r="AL9" s="52">
        <f t="shared" ref="AL9:AM9" si="0">SUM(AL11:AL58)</f>
        <v>161050</v>
      </c>
      <c r="AM9" s="52">
        <f t="shared" si="0"/>
        <v>0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17</v>
      </c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18</v>
      </c>
      <c r="J10" s="18" t="s">
        <v>17</v>
      </c>
      <c r="K10" s="18" t="s">
        <v>17</v>
      </c>
      <c r="L10" s="18" t="s">
        <v>17</v>
      </c>
      <c r="M10" s="18" t="s">
        <v>17</v>
      </c>
      <c r="N10" s="18" t="s">
        <v>18</v>
      </c>
      <c r="O10" s="18" t="s">
        <v>17</v>
      </c>
      <c r="P10" s="18" t="s">
        <v>18</v>
      </c>
      <c r="Q10" s="18" t="s">
        <v>17</v>
      </c>
      <c r="R10" s="18" t="s">
        <v>17</v>
      </c>
      <c r="S10" s="18" t="s">
        <v>17</v>
      </c>
      <c r="T10" s="18" t="s">
        <v>17</v>
      </c>
      <c r="U10" s="18" t="s">
        <v>17</v>
      </c>
      <c r="V10" s="18" t="s">
        <v>17</v>
      </c>
      <c r="W10" s="18" t="s">
        <v>18</v>
      </c>
      <c r="X10" s="18" t="s">
        <v>17</v>
      </c>
      <c r="Y10" s="18" t="s">
        <v>17</v>
      </c>
      <c r="Z10" s="18" t="s">
        <v>18</v>
      </c>
      <c r="AA10" s="18" t="s">
        <v>17</v>
      </c>
      <c r="AB10" s="18" t="s">
        <v>17</v>
      </c>
      <c r="AC10" s="18" t="s">
        <v>17</v>
      </c>
      <c r="AD10" s="18" t="s">
        <v>18</v>
      </c>
      <c r="AE10" s="18" t="s">
        <v>17</v>
      </c>
      <c r="AF10" s="18" t="s">
        <v>6</v>
      </c>
      <c r="AG10" s="18" t="s">
        <v>6</v>
      </c>
      <c r="AH10" s="19" t="s">
        <v>6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260</v>
      </c>
      <c r="E11" s="24">
        <v>336</v>
      </c>
      <c r="F11" s="24">
        <v>251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332</v>
      </c>
      <c r="AA11" s="24">
        <v>284</v>
      </c>
      <c r="AB11" s="24">
        <v>345</v>
      </c>
      <c r="AC11" s="24">
        <v>1350</v>
      </c>
      <c r="AD11" s="24">
        <v>1429</v>
      </c>
      <c r="AE11" s="24">
        <v>1432</v>
      </c>
      <c r="AF11" s="24"/>
      <c r="AG11" s="24"/>
      <c r="AH11" s="25"/>
      <c r="AI11" s="50">
        <f>SUMIF($D$10:$AH$10,"=平日",D11:AH11)</f>
        <v>4258</v>
      </c>
      <c r="AJ11" s="51">
        <f>SUMIF($D$10:$AH$10,"日祝日",D11:AH11)</f>
        <v>1761</v>
      </c>
      <c r="AL11" s="49">
        <f>SUM(D11:AH11)</f>
        <v>6019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300</v>
      </c>
      <c r="E12" s="30">
        <v>322</v>
      </c>
      <c r="F12" s="30">
        <v>234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335</v>
      </c>
      <c r="AA12" s="30">
        <v>289</v>
      </c>
      <c r="AB12" s="30">
        <v>345</v>
      </c>
      <c r="AC12" s="30">
        <v>1269</v>
      </c>
      <c r="AD12" s="30">
        <v>1304</v>
      </c>
      <c r="AE12" s="30">
        <v>1406</v>
      </c>
      <c r="AF12" s="30"/>
      <c r="AG12" s="30"/>
      <c r="AH12" s="31"/>
      <c r="AI12" s="50">
        <f t="shared" ref="AI12:AI58" si="1">SUMIF($D$10:$AH$10,"=平日",D12:AH12)</f>
        <v>4165</v>
      </c>
      <c r="AJ12" s="51">
        <f t="shared" ref="AJ12:AJ58" si="2">SUMIF($D$10:$AH$10,"日祝日",D12:AH12)</f>
        <v>1639</v>
      </c>
      <c r="AL12" s="49">
        <f t="shared" ref="AL12:AL26" si="3">SUM(D12:AH12)</f>
        <v>5804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300</v>
      </c>
      <c r="E13" s="30">
        <v>350</v>
      </c>
      <c r="F13" s="30">
        <v>227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339</v>
      </c>
      <c r="AA13" s="30">
        <v>293</v>
      </c>
      <c r="AB13" s="30">
        <v>345</v>
      </c>
      <c r="AC13" s="30">
        <v>1341</v>
      </c>
      <c r="AD13" s="30">
        <v>1348</v>
      </c>
      <c r="AE13" s="30">
        <v>1500</v>
      </c>
      <c r="AF13" s="30"/>
      <c r="AG13" s="30"/>
      <c r="AH13" s="31"/>
      <c r="AI13" s="50">
        <f t="shared" si="1"/>
        <v>4356</v>
      </c>
      <c r="AJ13" s="51">
        <f t="shared" si="2"/>
        <v>1687</v>
      </c>
      <c r="AL13" s="49">
        <f t="shared" si="3"/>
        <v>6043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280</v>
      </c>
      <c r="E14" s="30">
        <v>282</v>
      </c>
      <c r="F14" s="30">
        <v>216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343</v>
      </c>
      <c r="AA14" s="30">
        <v>328</v>
      </c>
      <c r="AB14" s="30">
        <v>333</v>
      </c>
      <c r="AC14" s="30">
        <v>1329</v>
      </c>
      <c r="AD14" s="30">
        <v>1452</v>
      </c>
      <c r="AE14" s="30">
        <v>1476</v>
      </c>
      <c r="AF14" s="30"/>
      <c r="AG14" s="30"/>
      <c r="AH14" s="31"/>
      <c r="AI14" s="50">
        <f t="shared" si="1"/>
        <v>4244</v>
      </c>
      <c r="AJ14" s="51">
        <f t="shared" si="2"/>
        <v>1795</v>
      </c>
      <c r="AL14" s="49">
        <f t="shared" si="3"/>
        <v>6039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265</v>
      </c>
      <c r="E15" s="30">
        <v>309</v>
      </c>
      <c r="F15" s="30">
        <v>216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324</v>
      </c>
      <c r="AA15" s="30">
        <v>348</v>
      </c>
      <c r="AB15" s="30">
        <v>344</v>
      </c>
      <c r="AC15" s="30">
        <v>1340</v>
      </c>
      <c r="AD15" s="30">
        <v>1303</v>
      </c>
      <c r="AE15" s="30">
        <v>1453</v>
      </c>
      <c r="AF15" s="30"/>
      <c r="AG15" s="30"/>
      <c r="AH15" s="31"/>
      <c r="AI15" s="50">
        <f t="shared" si="1"/>
        <v>4275</v>
      </c>
      <c r="AJ15" s="51">
        <f t="shared" si="2"/>
        <v>1627</v>
      </c>
      <c r="AL15" s="49">
        <f t="shared" si="3"/>
        <v>5902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289</v>
      </c>
      <c r="E16" s="30">
        <v>309</v>
      </c>
      <c r="F16" s="30">
        <v>278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337</v>
      </c>
      <c r="AA16" s="30">
        <v>280</v>
      </c>
      <c r="AB16" s="30">
        <v>313</v>
      </c>
      <c r="AC16" s="30">
        <v>1341</v>
      </c>
      <c r="AD16" s="30">
        <v>1276</v>
      </c>
      <c r="AE16" s="30">
        <v>1427</v>
      </c>
      <c r="AF16" s="30"/>
      <c r="AG16" s="30"/>
      <c r="AH16" s="31"/>
      <c r="AI16" s="50">
        <f t="shared" si="1"/>
        <v>4237</v>
      </c>
      <c r="AJ16" s="51">
        <f t="shared" si="2"/>
        <v>1613</v>
      </c>
      <c r="AL16" s="49">
        <f t="shared" si="3"/>
        <v>5850</v>
      </c>
    </row>
    <row r="17" spans="1:38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300</v>
      </c>
      <c r="E17" s="30">
        <v>320</v>
      </c>
      <c r="F17" s="30">
        <v>330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260</v>
      </c>
      <c r="AA17" s="30">
        <v>184</v>
      </c>
      <c r="AB17" s="30">
        <v>190</v>
      </c>
      <c r="AC17" s="30">
        <v>1127</v>
      </c>
      <c r="AD17" s="30">
        <v>1353</v>
      </c>
      <c r="AE17" s="30">
        <v>1336</v>
      </c>
      <c r="AF17" s="30"/>
      <c r="AG17" s="30"/>
      <c r="AH17" s="31"/>
      <c r="AI17" s="50">
        <f t="shared" si="1"/>
        <v>3787</v>
      </c>
      <c r="AJ17" s="51">
        <f t="shared" si="2"/>
        <v>1613</v>
      </c>
      <c r="AL17" s="49">
        <f t="shared" si="3"/>
        <v>5400</v>
      </c>
    </row>
    <row r="18" spans="1:38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338</v>
      </c>
      <c r="E18" s="30">
        <v>342</v>
      </c>
      <c r="F18" s="30">
        <v>290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187</v>
      </c>
      <c r="AA18" s="30">
        <v>219</v>
      </c>
      <c r="AB18" s="30">
        <v>152</v>
      </c>
      <c r="AC18" s="30">
        <v>1146</v>
      </c>
      <c r="AD18" s="30">
        <v>1164</v>
      </c>
      <c r="AE18" s="30">
        <v>1190</v>
      </c>
      <c r="AF18" s="30"/>
      <c r="AG18" s="30"/>
      <c r="AH18" s="31"/>
      <c r="AI18" s="50">
        <f t="shared" si="1"/>
        <v>3677</v>
      </c>
      <c r="AJ18" s="51">
        <f t="shared" si="2"/>
        <v>1351</v>
      </c>
      <c r="AK18" s="49"/>
      <c r="AL18" s="49">
        <f t="shared" si="3"/>
        <v>5028</v>
      </c>
    </row>
    <row r="19" spans="1:38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290</v>
      </c>
      <c r="E19" s="30">
        <v>308</v>
      </c>
      <c r="F19" s="30">
        <v>262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306</v>
      </c>
      <c r="AA19" s="30">
        <v>261</v>
      </c>
      <c r="AB19" s="30">
        <v>281</v>
      </c>
      <c r="AC19" s="30">
        <v>1234</v>
      </c>
      <c r="AD19" s="30">
        <v>1275</v>
      </c>
      <c r="AE19" s="30">
        <v>1159</v>
      </c>
      <c r="AF19" s="30"/>
      <c r="AG19" s="30"/>
      <c r="AH19" s="31"/>
      <c r="AI19" s="50">
        <f t="shared" si="1"/>
        <v>3795</v>
      </c>
      <c r="AJ19" s="51">
        <f t="shared" si="2"/>
        <v>1581</v>
      </c>
      <c r="AK19" s="49"/>
      <c r="AL19" s="49">
        <f t="shared" si="3"/>
        <v>5376</v>
      </c>
    </row>
    <row r="20" spans="1:38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260</v>
      </c>
      <c r="E20" s="30">
        <v>263</v>
      </c>
      <c r="F20" s="30">
        <v>230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281</v>
      </c>
      <c r="AA20" s="30">
        <v>261</v>
      </c>
      <c r="AB20" s="30">
        <v>330</v>
      </c>
      <c r="AC20" s="30">
        <v>1342</v>
      </c>
      <c r="AD20" s="30">
        <v>1348</v>
      </c>
      <c r="AE20" s="30">
        <v>1167</v>
      </c>
      <c r="AF20" s="30"/>
      <c r="AG20" s="30"/>
      <c r="AH20" s="31"/>
      <c r="AI20" s="50">
        <f t="shared" si="1"/>
        <v>3853</v>
      </c>
      <c r="AJ20" s="51">
        <f t="shared" si="2"/>
        <v>1629</v>
      </c>
      <c r="AK20" s="49"/>
      <c r="AL20" s="49">
        <f t="shared" si="3"/>
        <v>5482</v>
      </c>
    </row>
    <row r="21" spans="1:38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342</v>
      </c>
      <c r="E21" s="30">
        <v>267</v>
      </c>
      <c r="F21" s="30">
        <v>269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271</v>
      </c>
      <c r="AA21" s="30">
        <v>274</v>
      </c>
      <c r="AB21" s="30">
        <v>265</v>
      </c>
      <c r="AC21" s="30">
        <v>1341</v>
      </c>
      <c r="AD21" s="30">
        <v>1322</v>
      </c>
      <c r="AE21" s="30">
        <v>1301</v>
      </c>
      <c r="AF21" s="30"/>
      <c r="AG21" s="30"/>
      <c r="AH21" s="31"/>
      <c r="AI21" s="50">
        <f t="shared" si="1"/>
        <v>4059</v>
      </c>
      <c r="AJ21" s="51">
        <f t="shared" si="2"/>
        <v>1593</v>
      </c>
      <c r="AK21" s="49"/>
      <c r="AL21" s="49">
        <f t="shared" si="3"/>
        <v>5652</v>
      </c>
    </row>
    <row r="22" spans="1:38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300</v>
      </c>
      <c r="E22" s="30">
        <v>232</v>
      </c>
      <c r="F22" s="30">
        <v>242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283</v>
      </c>
      <c r="AA22" s="30">
        <v>286</v>
      </c>
      <c r="AB22" s="30">
        <v>266</v>
      </c>
      <c r="AC22" s="30">
        <v>1378</v>
      </c>
      <c r="AD22" s="30">
        <v>1360</v>
      </c>
      <c r="AE22" s="30">
        <v>1352</v>
      </c>
      <c r="AF22" s="30"/>
      <c r="AG22" s="30"/>
      <c r="AH22" s="31"/>
      <c r="AI22" s="50">
        <f t="shared" si="1"/>
        <v>4056</v>
      </c>
      <c r="AJ22" s="51">
        <f t="shared" si="2"/>
        <v>1643</v>
      </c>
      <c r="AK22" s="49"/>
      <c r="AL22" s="49">
        <f t="shared" si="3"/>
        <v>5699</v>
      </c>
    </row>
    <row r="23" spans="1:38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264</v>
      </c>
      <c r="E23" s="30">
        <v>199</v>
      </c>
      <c r="F23" s="30">
        <v>287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285</v>
      </c>
      <c r="AA23" s="30">
        <v>239</v>
      </c>
      <c r="AB23" s="30">
        <v>289</v>
      </c>
      <c r="AC23" s="30">
        <v>1369</v>
      </c>
      <c r="AD23" s="30">
        <v>1392</v>
      </c>
      <c r="AE23" s="30">
        <v>1347</v>
      </c>
      <c r="AF23" s="30"/>
      <c r="AG23" s="30"/>
      <c r="AH23" s="31"/>
      <c r="AI23" s="50">
        <f t="shared" si="1"/>
        <v>3994</v>
      </c>
      <c r="AJ23" s="51">
        <f t="shared" si="2"/>
        <v>1677</v>
      </c>
      <c r="AK23" s="49"/>
      <c r="AL23" s="49">
        <f t="shared" si="3"/>
        <v>5671</v>
      </c>
    </row>
    <row r="24" spans="1:38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274</v>
      </c>
      <c r="E24" s="30">
        <v>217</v>
      </c>
      <c r="F24" s="30">
        <v>215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318</v>
      </c>
      <c r="AA24" s="30">
        <v>283</v>
      </c>
      <c r="AB24" s="30">
        <v>256</v>
      </c>
      <c r="AC24" s="30">
        <v>1339</v>
      </c>
      <c r="AD24" s="30">
        <v>1355</v>
      </c>
      <c r="AE24" s="30">
        <v>1391</v>
      </c>
      <c r="AF24" s="30"/>
      <c r="AG24" s="30"/>
      <c r="AH24" s="31"/>
      <c r="AI24" s="50">
        <f t="shared" si="1"/>
        <v>3975</v>
      </c>
      <c r="AJ24" s="51">
        <f t="shared" si="2"/>
        <v>1673</v>
      </c>
      <c r="AK24" s="49"/>
      <c r="AL24" s="49">
        <f t="shared" si="3"/>
        <v>5648</v>
      </c>
    </row>
    <row r="25" spans="1:38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270</v>
      </c>
      <c r="E25" s="30">
        <v>207</v>
      </c>
      <c r="F25" s="30">
        <v>235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337</v>
      </c>
      <c r="AA25" s="30">
        <v>281</v>
      </c>
      <c r="AB25" s="30">
        <v>209</v>
      </c>
      <c r="AC25" s="30">
        <v>1367</v>
      </c>
      <c r="AD25" s="30">
        <v>1285</v>
      </c>
      <c r="AE25" s="30">
        <v>1489</v>
      </c>
      <c r="AF25" s="30"/>
      <c r="AG25" s="30"/>
      <c r="AH25" s="31"/>
      <c r="AI25" s="50">
        <f t="shared" si="1"/>
        <v>4058</v>
      </c>
      <c r="AJ25" s="51">
        <f t="shared" si="2"/>
        <v>1622</v>
      </c>
      <c r="AK25" s="49"/>
      <c r="AL25" s="49">
        <f t="shared" si="3"/>
        <v>5680</v>
      </c>
    </row>
    <row r="26" spans="1:38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307</v>
      </c>
      <c r="E26" s="30">
        <v>154</v>
      </c>
      <c r="F26" s="30">
        <v>272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339</v>
      </c>
      <c r="AA26" s="30">
        <v>304</v>
      </c>
      <c r="AB26" s="30">
        <v>235</v>
      </c>
      <c r="AC26" s="30">
        <v>1229</v>
      </c>
      <c r="AD26" s="30">
        <v>1414</v>
      </c>
      <c r="AE26" s="30">
        <v>1460</v>
      </c>
      <c r="AF26" s="30"/>
      <c r="AG26" s="30"/>
      <c r="AH26" s="31"/>
      <c r="AI26" s="50">
        <f t="shared" si="1"/>
        <v>3961</v>
      </c>
      <c r="AJ26" s="51">
        <f t="shared" si="2"/>
        <v>1753</v>
      </c>
      <c r="AK26" s="49"/>
      <c r="AL26" s="49">
        <f t="shared" si="3"/>
        <v>5714</v>
      </c>
    </row>
    <row r="27" spans="1:38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321</v>
      </c>
      <c r="E27" s="30">
        <v>231</v>
      </c>
      <c r="F27" s="30">
        <v>248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306</v>
      </c>
      <c r="AA27" s="30">
        <v>284</v>
      </c>
      <c r="AB27" s="30">
        <v>270</v>
      </c>
      <c r="AC27" s="30">
        <v>1137</v>
      </c>
      <c r="AD27" s="30">
        <v>1312</v>
      </c>
      <c r="AE27" s="30">
        <v>1392</v>
      </c>
      <c r="AF27" s="30"/>
      <c r="AG27" s="30"/>
      <c r="AH27" s="31"/>
      <c r="AI27" s="50">
        <f t="shared" si="1"/>
        <v>3883</v>
      </c>
      <c r="AJ27" s="51">
        <f t="shared" si="2"/>
        <v>1618</v>
      </c>
      <c r="AK27" s="49">
        <f t="shared" ref="AK27:AK53" si="4">SUM(D27:AH27)-AJ27</f>
        <v>3883</v>
      </c>
      <c r="AL27" s="51">
        <f>AJ27</f>
        <v>1618</v>
      </c>
    </row>
    <row r="28" spans="1:38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231</v>
      </c>
      <c r="E28" s="30">
        <v>264</v>
      </c>
      <c r="F28" s="30">
        <v>89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338</v>
      </c>
      <c r="AA28" s="30">
        <v>297</v>
      </c>
      <c r="AB28" s="30">
        <v>292</v>
      </c>
      <c r="AC28" s="30">
        <v>1177</v>
      </c>
      <c r="AD28" s="30">
        <v>1314</v>
      </c>
      <c r="AE28" s="30">
        <v>1328</v>
      </c>
      <c r="AF28" s="30"/>
      <c r="AG28" s="30"/>
      <c r="AH28" s="31"/>
      <c r="AI28" s="50">
        <f t="shared" si="1"/>
        <v>3678</v>
      </c>
      <c r="AJ28" s="51">
        <f t="shared" si="2"/>
        <v>1652</v>
      </c>
      <c r="AK28" s="49">
        <f t="shared" si="4"/>
        <v>3678</v>
      </c>
      <c r="AL28" s="51">
        <f t="shared" ref="AL28:AL54" si="5">AJ28</f>
        <v>1652</v>
      </c>
    </row>
    <row r="29" spans="1:38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62</v>
      </c>
      <c r="E29" s="30">
        <v>150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337</v>
      </c>
      <c r="AA29" s="30">
        <v>283</v>
      </c>
      <c r="AB29" s="30">
        <v>252</v>
      </c>
      <c r="AC29" s="30">
        <v>1292</v>
      </c>
      <c r="AD29" s="30">
        <v>1206</v>
      </c>
      <c r="AE29" s="30">
        <v>1436</v>
      </c>
      <c r="AF29" s="30"/>
      <c r="AG29" s="30"/>
      <c r="AH29" s="31"/>
      <c r="AI29" s="50">
        <f t="shared" si="1"/>
        <v>3475</v>
      </c>
      <c r="AJ29" s="51">
        <f t="shared" si="2"/>
        <v>1543</v>
      </c>
      <c r="AK29" s="49">
        <f t="shared" si="4"/>
        <v>3475</v>
      </c>
      <c r="AL29" s="51">
        <f t="shared" si="5"/>
        <v>1543</v>
      </c>
    </row>
    <row r="30" spans="1:38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157</v>
      </c>
      <c r="E30" s="30">
        <v>132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286</v>
      </c>
      <c r="AA30" s="30">
        <v>320</v>
      </c>
      <c r="AB30" s="30">
        <v>195</v>
      </c>
      <c r="AC30" s="30">
        <v>1502</v>
      </c>
      <c r="AD30" s="30">
        <v>1153</v>
      </c>
      <c r="AE30" s="30">
        <v>1408</v>
      </c>
      <c r="AF30" s="30"/>
      <c r="AG30" s="30"/>
      <c r="AH30" s="31"/>
      <c r="AI30" s="50">
        <f t="shared" si="1"/>
        <v>3714</v>
      </c>
      <c r="AJ30" s="51">
        <f t="shared" si="2"/>
        <v>1439</v>
      </c>
      <c r="AK30" s="49">
        <f t="shared" si="4"/>
        <v>3714</v>
      </c>
      <c r="AL30" s="51">
        <f t="shared" si="5"/>
        <v>1439</v>
      </c>
    </row>
    <row r="31" spans="1:38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177</v>
      </c>
      <c r="E31" s="30">
        <v>204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313</v>
      </c>
      <c r="AA31" s="30">
        <v>326</v>
      </c>
      <c r="AB31" s="30">
        <v>233</v>
      </c>
      <c r="AC31" s="30">
        <v>1611</v>
      </c>
      <c r="AD31" s="30">
        <v>1388</v>
      </c>
      <c r="AE31" s="30">
        <v>1351</v>
      </c>
      <c r="AF31" s="30"/>
      <c r="AG31" s="30"/>
      <c r="AH31" s="31"/>
      <c r="AI31" s="50">
        <f t="shared" si="1"/>
        <v>3902</v>
      </c>
      <c r="AJ31" s="51">
        <f t="shared" si="2"/>
        <v>1701</v>
      </c>
      <c r="AK31" s="49">
        <f t="shared" si="4"/>
        <v>3902</v>
      </c>
      <c r="AL31" s="51">
        <f t="shared" si="5"/>
        <v>1701</v>
      </c>
    </row>
    <row r="32" spans="1:38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176</v>
      </c>
      <c r="E32" s="30">
        <v>205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310</v>
      </c>
      <c r="AA32" s="30">
        <v>238</v>
      </c>
      <c r="AB32" s="30">
        <v>196</v>
      </c>
      <c r="AC32" s="30">
        <v>1630</v>
      </c>
      <c r="AD32" s="30">
        <v>1361</v>
      </c>
      <c r="AE32" s="30">
        <v>1140</v>
      </c>
      <c r="AF32" s="30"/>
      <c r="AG32" s="30"/>
      <c r="AH32" s="31"/>
      <c r="AI32" s="50">
        <f t="shared" si="1"/>
        <v>3585</v>
      </c>
      <c r="AJ32" s="51">
        <f t="shared" si="2"/>
        <v>1671</v>
      </c>
      <c r="AK32" s="49">
        <f t="shared" si="4"/>
        <v>3585</v>
      </c>
      <c r="AL32" s="51">
        <f t="shared" si="5"/>
        <v>1671</v>
      </c>
    </row>
    <row r="33" spans="1:38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180</v>
      </c>
      <c r="E33" s="30">
        <v>182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346</v>
      </c>
      <c r="AA33" s="30">
        <v>289</v>
      </c>
      <c r="AB33" s="30">
        <v>197</v>
      </c>
      <c r="AC33" s="30">
        <v>1626</v>
      </c>
      <c r="AD33" s="30">
        <v>1427</v>
      </c>
      <c r="AE33" s="30">
        <v>780</v>
      </c>
      <c r="AF33" s="30"/>
      <c r="AG33" s="30"/>
      <c r="AH33" s="31"/>
      <c r="AI33" s="50">
        <f t="shared" si="1"/>
        <v>3254</v>
      </c>
      <c r="AJ33" s="51">
        <f t="shared" si="2"/>
        <v>1773</v>
      </c>
      <c r="AK33" s="49">
        <f t="shared" si="4"/>
        <v>3254</v>
      </c>
      <c r="AL33" s="51">
        <f t="shared" si="5"/>
        <v>1773</v>
      </c>
    </row>
    <row r="34" spans="1:38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255</v>
      </c>
      <c r="E34" s="30">
        <v>209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334</v>
      </c>
      <c r="AA34" s="30">
        <v>236</v>
      </c>
      <c r="AB34" s="30">
        <v>168</v>
      </c>
      <c r="AC34" s="30">
        <v>1642</v>
      </c>
      <c r="AD34" s="30">
        <v>1386</v>
      </c>
      <c r="AE34" s="30">
        <v>719</v>
      </c>
      <c r="AF34" s="30"/>
      <c r="AG34" s="30"/>
      <c r="AH34" s="31"/>
      <c r="AI34" s="50">
        <f t="shared" si="1"/>
        <v>3229</v>
      </c>
      <c r="AJ34" s="51">
        <f t="shared" si="2"/>
        <v>1720</v>
      </c>
      <c r="AK34" s="49">
        <f t="shared" si="4"/>
        <v>3229</v>
      </c>
      <c r="AL34" s="51">
        <f t="shared" si="5"/>
        <v>1720</v>
      </c>
    </row>
    <row r="35" spans="1:38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244</v>
      </c>
      <c r="E35" s="30">
        <v>202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280</v>
      </c>
      <c r="AA35" s="30">
        <v>219</v>
      </c>
      <c r="AB35" s="30">
        <v>157</v>
      </c>
      <c r="AC35" s="30">
        <v>1551</v>
      </c>
      <c r="AD35" s="30">
        <v>1413</v>
      </c>
      <c r="AE35" s="30">
        <v>691</v>
      </c>
      <c r="AF35" s="30"/>
      <c r="AG35" s="30"/>
      <c r="AH35" s="31"/>
      <c r="AI35" s="50">
        <f t="shared" si="1"/>
        <v>3064</v>
      </c>
      <c r="AJ35" s="51">
        <f t="shared" si="2"/>
        <v>1693</v>
      </c>
      <c r="AK35" s="49">
        <f t="shared" si="4"/>
        <v>3064</v>
      </c>
      <c r="AL35" s="51">
        <f t="shared" si="5"/>
        <v>1693</v>
      </c>
    </row>
    <row r="36" spans="1:38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202</v>
      </c>
      <c r="E36" s="30">
        <v>268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229</v>
      </c>
      <c r="AA36" s="30">
        <v>246</v>
      </c>
      <c r="AB36" s="30">
        <v>156</v>
      </c>
      <c r="AC36" s="30">
        <v>1417</v>
      </c>
      <c r="AD36" s="30">
        <v>1354</v>
      </c>
      <c r="AE36" s="30">
        <v>561</v>
      </c>
      <c r="AF36" s="30"/>
      <c r="AG36" s="30"/>
      <c r="AH36" s="31"/>
      <c r="AI36" s="50">
        <f t="shared" si="1"/>
        <v>2850</v>
      </c>
      <c r="AJ36" s="51">
        <f t="shared" si="2"/>
        <v>1583</v>
      </c>
      <c r="AK36" s="49">
        <f t="shared" si="4"/>
        <v>2850</v>
      </c>
      <c r="AL36" s="51">
        <f t="shared" si="5"/>
        <v>1583</v>
      </c>
    </row>
    <row r="37" spans="1:38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265</v>
      </c>
      <c r="E37" s="30">
        <v>213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238</v>
      </c>
      <c r="AA37" s="30">
        <v>262</v>
      </c>
      <c r="AB37" s="30">
        <v>168</v>
      </c>
      <c r="AC37" s="30">
        <v>1385</v>
      </c>
      <c r="AD37" s="30">
        <v>1461</v>
      </c>
      <c r="AE37" s="30">
        <v>598</v>
      </c>
      <c r="AF37" s="30"/>
      <c r="AG37" s="30"/>
      <c r="AH37" s="31"/>
      <c r="AI37" s="50">
        <f t="shared" si="1"/>
        <v>2891</v>
      </c>
      <c r="AJ37" s="51">
        <f t="shared" si="2"/>
        <v>1699</v>
      </c>
      <c r="AK37" s="49">
        <f t="shared" si="4"/>
        <v>2891</v>
      </c>
      <c r="AL37" s="51">
        <f t="shared" si="5"/>
        <v>1699</v>
      </c>
    </row>
    <row r="38" spans="1:38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302</v>
      </c>
      <c r="E38" s="30">
        <v>297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315</v>
      </c>
      <c r="AA38" s="30">
        <v>253</v>
      </c>
      <c r="AB38" s="30">
        <v>213</v>
      </c>
      <c r="AC38" s="30">
        <v>1357</v>
      </c>
      <c r="AD38" s="30">
        <v>1448</v>
      </c>
      <c r="AE38" s="30">
        <v>664</v>
      </c>
      <c r="AF38" s="30"/>
      <c r="AG38" s="30"/>
      <c r="AH38" s="31"/>
      <c r="AI38" s="50">
        <f t="shared" si="1"/>
        <v>3086</v>
      </c>
      <c r="AJ38" s="51">
        <f t="shared" si="2"/>
        <v>1763</v>
      </c>
      <c r="AK38" s="49">
        <f t="shared" si="4"/>
        <v>3086</v>
      </c>
      <c r="AL38" s="51">
        <f t="shared" si="5"/>
        <v>1763</v>
      </c>
    </row>
    <row r="39" spans="1:38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268</v>
      </c>
      <c r="E39" s="30">
        <v>241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109</v>
      </c>
      <c r="Z39" s="30">
        <v>286</v>
      </c>
      <c r="AA39" s="30">
        <v>184</v>
      </c>
      <c r="AB39" s="30">
        <v>176</v>
      </c>
      <c r="AC39" s="30">
        <v>1410</v>
      </c>
      <c r="AD39" s="30">
        <v>1492</v>
      </c>
      <c r="AE39" s="30">
        <v>637</v>
      </c>
      <c r="AF39" s="30"/>
      <c r="AG39" s="30"/>
      <c r="AH39" s="31"/>
      <c r="AI39" s="50">
        <f t="shared" si="1"/>
        <v>3025</v>
      </c>
      <c r="AJ39" s="51">
        <f t="shared" si="2"/>
        <v>1778</v>
      </c>
      <c r="AK39" s="49">
        <f t="shared" si="4"/>
        <v>3025</v>
      </c>
      <c r="AL39" s="51">
        <f t="shared" si="5"/>
        <v>1778</v>
      </c>
    </row>
    <row r="40" spans="1:38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302</v>
      </c>
      <c r="E40" s="30">
        <v>237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492</v>
      </c>
      <c r="Z40" s="30">
        <v>256</v>
      </c>
      <c r="AA40" s="30">
        <v>245</v>
      </c>
      <c r="AB40" s="30">
        <v>163</v>
      </c>
      <c r="AC40" s="30">
        <v>1396</v>
      </c>
      <c r="AD40" s="30">
        <v>1488</v>
      </c>
      <c r="AE40" s="30">
        <v>537</v>
      </c>
      <c r="AF40" s="30"/>
      <c r="AG40" s="30"/>
      <c r="AH40" s="31"/>
      <c r="AI40" s="50">
        <f t="shared" si="1"/>
        <v>3372</v>
      </c>
      <c r="AJ40" s="51">
        <f t="shared" si="2"/>
        <v>1744</v>
      </c>
      <c r="AK40" s="49">
        <f t="shared" si="4"/>
        <v>3372</v>
      </c>
      <c r="AL40" s="51">
        <f t="shared" si="5"/>
        <v>1744</v>
      </c>
    </row>
    <row r="41" spans="1:38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287</v>
      </c>
      <c r="E41" s="30">
        <v>233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522</v>
      </c>
      <c r="Z41" s="30">
        <v>221</v>
      </c>
      <c r="AA41" s="30">
        <v>222</v>
      </c>
      <c r="AB41" s="30">
        <v>280</v>
      </c>
      <c r="AC41" s="30">
        <v>1292</v>
      </c>
      <c r="AD41" s="30">
        <v>1371</v>
      </c>
      <c r="AE41" s="30">
        <v>329</v>
      </c>
      <c r="AF41" s="30"/>
      <c r="AG41" s="30"/>
      <c r="AH41" s="31"/>
      <c r="AI41" s="50">
        <f t="shared" si="1"/>
        <v>3165</v>
      </c>
      <c r="AJ41" s="51">
        <f t="shared" si="2"/>
        <v>1592</v>
      </c>
      <c r="AK41" s="49">
        <f t="shared" si="4"/>
        <v>3165</v>
      </c>
      <c r="AL41" s="51">
        <f t="shared" si="5"/>
        <v>1592</v>
      </c>
    </row>
    <row r="42" spans="1:38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224</v>
      </c>
      <c r="E42" s="30">
        <v>248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496</v>
      </c>
      <c r="Z42" s="30">
        <v>219</v>
      </c>
      <c r="AA42" s="30">
        <v>212</v>
      </c>
      <c r="AB42" s="30">
        <v>410</v>
      </c>
      <c r="AC42" s="30">
        <v>1208</v>
      </c>
      <c r="AD42" s="30">
        <v>1368</v>
      </c>
      <c r="AE42" s="30">
        <v>216</v>
      </c>
      <c r="AF42" s="30"/>
      <c r="AG42" s="30"/>
      <c r="AH42" s="31"/>
      <c r="AI42" s="50">
        <f t="shared" si="1"/>
        <v>3014</v>
      </c>
      <c r="AJ42" s="51">
        <f t="shared" si="2"/>
        <v>1587</v>
      </c>
      <c r="AK42" s="49">
        <f t="shared" si="4"/>
        <v>3014</v>
      </c>
      <c r="AL42" s="51">
        <f t="shared" si="5"/>
        <v>1587</v>
      </c>
    </row>
    <row r="43" spans="1:38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281</v>
      </c>
      <c r="E43" s="30">
        <v>262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434</v>
      </c>
      <c r="Z43" s="30">
        <v>308</v>
      </c>
      <c r="AA43" s="30">
        <v>182</v>
      </c>
      <c r="AB43" s="30">
        <v>625</v>
      </c>
      <c r="AC43" s="30">
        <v>1397</v>
      </c>
      <c r="AD43" s="30">
        <v>1546</v>
      </c>
      <c r="AE43" s="30">
        <v>217</v>
      </c>
      <c r="AF43" s="30"/>
      <c r="AG43" s="30"/>
      <c r="AH43" s="31"/>
      <c r="AI43" s="50">
        <f t="shared" si="1"/>
        <v>3398</v>
      </c>
      <c r="AJ43" s="51">
        <f t="shared" si="2"/>
        <v>1854</v>
      </c>
      <c r="AK43" s="49">
        <f t="shared" si="4"/>
        <v>3398</v>
      </c>
      <c r="AL43" s="51">
        <f t="shared" si="5"/>
        <v>1854</v>
      </c>
    </row>
    <row r="44" spans="1:38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263</v>
      </c>
      <c r="E44" s="30">
        <v>315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366</v>
      </c>
      <c r="Z44" s="30">
        <v>317</v>
      </c>
      <c r="AA44" s="30">
        <v>160</v>
      </c>
      <c r="AB44" s="30">
        <v>665</v>
      </c>
      <c r="AC44" s="30">
        <v>1418</v>
      </c>
      <c r="AD44" s="30">
        <v>1543</v>
      </c>
      <c r="AE44" s="30">
        <v>225</v>
      </c>
      <c r="AF44" s="30"/>
      <c r="AG44" s="30"/>
      <c r="AH44" s="31"/>
      <c r="AI44" s="50">
        <f t="shared" si="1"/>
        <v>3412</v>
      </c>
      <c r="AJ44" s="51">
        <f t="shared" si="2"/>
        <v>1860</v>
      </c>
      <c r="AK44" s="49">
        <f t="shared" si="4"/>
        <v>3412</v>
      </c>
      <c r="AL44" s="51">
        <f t="shared" si="5"/>
        <v>1860</v>
      </c>
    </row>
    <row r="45" spans="1:38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268</v>
      </c>
      <c r="E45" s="30">
        <v>190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242</v>
      </c>
      <c r="Z45" s="30">
        <v>260</v>
      </c>
      <c r="AA45" s="30">
        <v>307</v>
      </c>
      <c r="AB45" s="30">
        <v>698</v>
      </c>
      <c r="AC45" s="30">
        <v>1412</v>
      </c>
      <c r="AD45" s="30">
        <v>1535</v>
      </c>
      <c r="AE45" s="30">
        <v>118</v>
      </c>
      <c r="AF45" s="30"/>
      <c r="AG45" s="30"/>
      <c r="AH45" s="31"/>
      <c r="AI45" s="50">
        <f t="shared" si="1"/>
        <v>3235</v>
      </c>
      <c r="AJ45" s="51">
        <f t="shared" si="2"/>
        <v>1795</v>
      </c>
      <c r="AK45" s="49">
        <f t="shared" si="4"/>
        <v>3235</v>
      </c>
      <c r="AL45" s="51">
        <f t="shared" si="5"/>
        <v>1795</v>
      </c>
    </row>
    <row r="46" spans="1:38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289</v>
      </c>
      <c r="E46" s="30">
        <v>194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365</v>
      </c>
      <c r="Z46" s="30">
        <v>202</v>
      </c>
      <c r="AA46" s="30">
        <v>281</v>
      </c>
      <c r="AB46" s="30">
        <v>697</v>
      </c>
      <c r="AC46" s="30">
        <v>1392</v>
      </c>
      <c r="AD46" s="30">
        <v>1532</v>
      </c>
      <c r="AE46" s="30">
        <v>61</v>
      </c>
      <c r="AF46" s="30"/>
      <c r="AG46" s="30"/>
      <c r="AH46" s="31"/>
      <c r="AI46" s="50">
        <f t="shared" si="1"/>
        <v>3279</v>
      </c>
      <c r="AJ46" s="51">
        <f t="shared" si="2"/>
        <v>1734</v>
      </c>
      <c r="AK46" s="49">
        <f t="shared" si="4"/>
        <v>3279</v>
      </c>
      <c r="AL46" s="51">
        <f t="shared" si="5"/>
        <v>1734</v>
      </c>
    </row>
    <row r="47" spans="1:38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262</v>
      </c>
      <c r="E47" s="30">
        <v>252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377</v>
      </c>
      <c r="Z47" s="30">
        <v>203</v>
      </c>
      <c r="AA47" s="30">
        <v>276</v>
      </c>
      <c r="AB47" s="30">
        <v>717</v>
      </c>
      <c r="AC47" s="30">
        <v>1375</v>
      </c>
      <c r="AD47" s="30">
        <v>1466</v>
      </c>
      <c r="AE47" s="30">
        <v>145</v>
      </c>
      <c r="AF47" s="30"/>
      <c r="AG47" s="30"/>
      <c r="AH47" s="31"/>
      <c r="AI47" s="50">
        <f t="shared" si="1"/>
        <v>3404</v>
      </c>
      <c r="AJ47" s="51">
        <f t="shared" si="2"/>
        <v>1669</v>
      </c>
      <c r="AK47" s="49">
        <f t="shared" si="4"/>
        <v>3404</v>
      </c>
      <c r="AL47" s="51">
        <f t="shared" si="5"/>
        <v>1669</v>
      </c>
    </row>
    <row r="48" spans="1:38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218</v>
      </c>
      <c r="E48" s="30">
        <v>235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309</v>
      </c>
      <c r="Z48" s="30">
        <v>252</v>
      </c>
      <c r="AA48" s="30">
        <v>254</v>
      </c>
      <c r="AB48" s="30">
        <v>686</v>
      </c>
      <c r="AC48" s="30">
        <v>1385</v>
      </c>
      <c r="AD48" s="30">
        <v>1483</v>
      </c>
      <c r="AE48" s="30">
        <v>153</v>
      </c>
      <c r="AF48" s="30"/>
      <c r="AG48" s="30"/>
      <c r="AH48" s="31"/>
      <c r="AI48" s="50">
        <f t="shared" si="1"/>
        <v>3240</v>
      </c>
      <c r="AJ48" s="51">
        <f t="shared" si="2"/>
        <v>1735</v>
      </c>
      <c r="AK48" s="49">
        <f t="shared" si="4"/>
        <v>3240</v>
      </c>
      <c r="AL48" s="51">
        <f t="shared" si="5"/>
        <v>1735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221</v>
      </c>
      <c r="E49" s="30">
        <v>290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292</v>
      </c>
      <c r="Z49" s="30">
        <v>242</v>
      </c>
      <c r="AA49" s="30">
        <v>290</v>
      </c>
      <c r="AB49" s="30">
        <v>587</v>
      </c>
      <c r="AC49" s="30">
        <v>1407</v>
      </c>
      <c r="AD49" s="30">
        <v>1479</v>
      </c>
      <c r="AE49" s="30">
        <v>190</v>
      </c>
      <c r="AF49" s="30"/>
      <c r="AG49" s="30"/>
      <c r="AH49" s="31"/>
      <c r="AI49" s="50">
        <f t="shared" si="1"/>
        <v>3277</v>
      </c>
      <c r="AJ49" s="51">
        <f t="shared" si="2"/>
        <v>1721</v>
      </c>
      <c r="AK49" s="49">
        <f t="shared" si="4"/>
        <v>3277</v>
      </c>
      <c r="AL49" s="51">
        <f t="shared" si="5"/>
        <v>1721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277</v>
      </c>
      <c r="E50" s="30">
        <v>295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282</v>
      </c>
      <c r="Z50" s="30">
        <v>237</v>
      </c>
      <c r="AA50" s="30">
        <v>256</v>
      </c>
      <c r="AB50" s="30">
        <v>716</v>
      </c>
      <c r="AC50" s="30">
        <v>1448</v>
      </c>
      <c r="AD50" s="30">
        <v>1467</v>
      </c>
      <c r="AE50" s="30">
        <v>168</v>
      </c>
      <c r="AF50" s="30"/>
      <c r="AG50" s="30"/>
      <c r="AH50" s="31"/>
      <c r="AI50" s="50">
        <f t="shared" si="1"/>
        <v>3442</v>
      </c>
      <c r="AJ50" s="51">
        <f t="shared" si="2"/>
        <v>1704</v>
      </c>
      <c r="AK50" s="49">
        <f t="shared" si="4"/>
        <v>3442</v>
      </c>
      <c r="AL50" s="51">
        <f t="shared" si="5"/>
        <v>1704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238</v>
      </c>
      <c r="E51" s="30">
        <v>284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314</v>
      </c>
      <c r="Z51" s="30">
        <v>281</v>
      </c>
      <c r="AA51" s="30">
        <v>311</v>
      </c>
      <c r="AB51" s="30">
        <v>912</v>
      </c>
      <c r="AC51" s="30">
        <v>1451</v>
      </c>
      <c r="AD51" s="30">
        <v>1382</v>
      </c>
      <c r="AE51" s="30">
        <v>163</v>
      </c>
      <c r="AF51" s="30"/>
      <c r="AG51" s="30"/>
      <c r="AH51" s="31"/>
      <c r="AI51" s="50">
        <f t="shared" si="1"/>
        <v>3673</v>
      </c>
      <c r="AJ51" s="51">
        <f t="shared" si="2"/>
        <v>1663</v>
      </c>
      <c r="AK51" s="49">
        <f t="shared" si="4"/>
        <v>3673</v>
      </c>
      <c r="AL51" s="51">
        <f t="shared" si="5"/>
        <v>1663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232</v>
      </c>
      <c r="E52" s="30">
        <v>272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317</v>
      </c>
      <c r="Z52" s="30">
        <v>337</v>
      </c>
      <c r="AA52" s="30">
        <v>329</v>
      </c>
      <c r="AB52" s="30">
        <v>939</v>
      </c>
      <c r="AC52" s="30">
        <v>1468</v>
      </c>
      <c r="AD52" s="30">
        <v>1333</v>
      </c>
      <c r="AE52" s="30">
        <v>233</v>
      </c>
      <c r="AF52" s="30"/>
      <c r="AG52" s="30"/>
      <c r="AH52" s="31"/>
      <c r="AI52" s="50">
        <f t="shared" si="1"/>
        <v>3790</v>
      </c>
      <c r="AJ52" s="51">
        <f t="shared" si="2"/>
        <v>1670</v>
      </c>
      <c r="AK52" s="49">
        <f t="shared" si="4"/>
        <v>3790</v>
      </c>
      <c r="AL52" s="51">
        <f t="shared" si="5"/>
        <v>1670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215</v>
      </c>
      <c r="E53" s="30">
        <v>195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328</v>
      </c>
      <c r="Z53" s="30">
        <v>350</v>
      </c>
      <c r="AA53" s="30">
        <v>329</v>
      </c>
      <c r="AB53" s="30">
        <v>1083</v>
      </c>
      <c r="AC53" s="30">
        <v>1314</v>
      </c>
      <c r="AD53" s="30">
        <v>1194</v>
      </c>
      <c r="AE53" s="30">
        <v>182</v>
      </c>
      <c r="AF53" s="30"/>
      <c r="AG53" s="30"/>
      <c r="AH53" s="31"/>
      <c r="AI53" s="50">
        <f t="shared" si="1"/>
        <v>3646</v>
      </c>
      <c r="AJ53" s="51">
        <f t="shared" si="2"/>
        <v>1544</v>
      </c>
      <c r="AK53" s="49">
        <f t="shared" si="4"/>
        <v>3646</v>
      </c>
      <c r="AL53" s="51">
        <f t="shared" si="5"/>
        <v>1544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197</v>
      </c>
      <c r="E54" s="30">
        <v>88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307</v>
      </c>
      <c r="Z54" s="30">
        <v>290</v>
      </c>
      <c r="AA54" s="30">
        <v>305</v>
      </c>
      <c r="AB54" s="30">
        <v>1226</v>
      </c>
      <c r="AC54" s="30">
        <v>1207</v>
      </c>
      <c r="AD54" s="30">
        <v>1340</v>
      </c>
      <c r="AE54" s="30">
        <v>257</v>
      </c>
      <c r="AF54" s="30"/>
      <c r="AG54" s="30"/>
      <c r="AH54" s="31"/>
      <c r="AI54" s="50">
        <f t="shared" si="1"/>
        <v>3587</v>
      </c>
      <c r="AJ54" s="51">
        <f t="shared" si="2"/>
        <v>1630</v>
      </c>
      <c r="AK54" s="49">
        <f>SUM(D54:AH54)-AJ54</f>
        <v>3587</v>
      </c>
      <c r="AL54" s="51">
        <f t="shared" si="5"/>
        <v>1630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298</v>
      </c>
      <c r="E55" s="30">
        <v>202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275</v>
      </c>
      <c r="Z55" s="30">
        <v>266</v>
      </c>
      <c r="AA55" s="30">
        <v>340</v>
      </c>
      <c r="AB55" s="30">
        <v>1188</v>
      </c>
      <c r="AC55" s="30">
        <v>1347</v>
      </c>
      <c r="AD55" s="30">
        <v>1495</v>
      </c>
      <c r="AE55" s="30">
        <v>239</v>
      </c>
      <c r="AF55" s="30"/>
      <c r="AG55" s="30"/>
      <c r="AH55" s="31"/>
      <c r="AI55" s="50">
        <f t="shared" si="1"/>
        <v>3889</v>
      </c>
      <c r="AJ55" s="51">
        <f t="shared" si="2"/>
        <v>1761</v>
      </c>
      <c r="AL55" s="49">
        <f t="shared" ref="AL55:AL58" si="6">SUM(D55:AH55)</f>
        <v>5650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291</v>
      </c>
      <c r="E56" s="30">
        <v>204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299</v>
      </c>
      <c r="Z56" s="30">
        <v>321</v>
      </c>
      <c r="AA56" s="30">
        <v>352</v>
      </c>
      <c r="AB56" s="30">
        <v>1283</v>
      </c>
      <c r="AC56" s="30">
        <v>1377</v>
      </c>
      <c r="AD56" s="30">
        <v>1393</v>
      </c>
      <c r="AE56" s="30">
        <v>215</v>
      </c>
      <c r="AF56" s="30"/>
      <c r="AG56" s="30"/>
      <c r="AH56" s="31"/>
      <c r="AI56" s="50">
        <f t="shared" si="1"/>
        <v>4021</v>
      </c>
      <c r="AJ56" s="51">
        <f t="shared" si="2"/>
        <v>1714</v>
      </c>
      <c r="AL56" s="49">
        <f t="shared" si="6"/>
        <v>5735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313</v>
      </c>
      <c r="E57" s="30">
        <v>209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317</v>
      </c>
      <c r="Z57" s="30">
        <v>309</v>
      </c>
      <c r="AA57" s="30">
        <v>348</v>
      </c>
      <c r="AB57" s="30">
        <v>1214</v>
      </c>
      <c r="AC57" s="30">
        <v>1405</v>
      </c>
      <c r="AD57" s="30">
        <v>1444</v>
      </c>
      <c r="AE57" s="30">
        <v>216</v>
      </c>
      <c r="AF57" s="30"/>
      <c r="AG57" s="30"/>
      <c r="AH57" s="31"/>
      <c r="AI57" s="50">
        <f t="shared" si="1"/>
        <v>4022</v>
      </c>
      <c r="AJ57" s="51">
        <f t="shared" si="2"/>
        <v>1753</v>
      </c>
      <c r="AL57" s="49">
        <f t="shared" si="6"/>
        <v>5775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256</v>
      </c>
      <c r="E58" s="35">
        <v>229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318</v>
      </c>
      <c r="Z58" s="35">
        <v>302</v>
      </c>
      <c r="AA58" s="35">
        <v>338</v>
      </c>
      <c r="AB58" s="35">
        <v>1352</v>
      </c>
      <c r="AC58" s="35">
        <v>1364</v>
      </c>
      <c r="AD58" s="35">
        <v>1416</v>
      </c>
      <c r="AE58" s="35">
        <v>173</v>
      </c>
      <c r="AF58" s="35"/>
      <c r="AG58" s="35"/>
      <c r="AH58" s="36"/>
      <c r="AI58" s="50">
        <f t="shared" si="1"/>
        <v>4030</v>
      </c>
      <c r="AJ58" s="51">
        <f t="shared" si="2"/>
        <v>1718</v>
      </c>
      <c r="AL58" s="49">
        <f t="shared" si="6"/>
        <v>5748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12411</v>
      </c>
      <c r="E59" s="39">
        <v>11649</v>
      </c>
      <c r="F59" s="39">
        <v>4391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6761</v>
      </c>
      <c r="Z59" s="39">
        <v>13968</v>
      </c>
      <c r="AA59" s="39">
        <v>13188</v>
      </c>
      <c r="AB59" s="39">
        <v>22612</v>
      </c>
      <c r="AC59" s="39">
        <v>65642</v>
      </c>
      <c r="AD59" s="39">
        <v>66370</v>
      </c>
      <c r="AE59" s="39">
        <v>38628</v>
      </c>
      <c r="AF59" s="39">
        <v>0</v>
      </c>
      <c r="AG59" s="39">
        <v>0</v>
      </c>
      <c r="AH59" s="40">
        <v>0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61" priority="31">
      <formula>$D$10="日祝日"</formula>
    </cfRule>
  </conditionalFormatting>
  <conditionalFormatting sqref="E9:E10">
    <cfRule type="expression" dxfId="60" priority="30">
      <formula>$E$10="日祝日"</formula>
    </cfRule>
  </conditionalFormatting>
  <conditionalFormatting sqref="F9:F10">
    <cfRule type="expression" dxfId="59" priority="29">
      <formula>$F$10="日祝日"</formula>
    </cfRule>
  </conditionalFormatting>
  <conditionalFormatting sqref="G9:G10">
    <cfRule type="expression" dxfId="58" priority="28">
      <formula>$G$10="日祝日"</formula>
    </cfRule>
  </conditionalFormatting>
  <conditionalFormatting sqref="H9:H10">
    <cfRule type="expression" dxfId="57" priority="27">
      <formula>$H$10="日祝日"</formula>
    </cfRule>
  </conditionalFormatting>
  <conditionalFormatting sqref="I9:I10">
    <cfRule type="expression" dxfId="56" priority="26">
      <formula>$I$10="日祝日"</formula>
    </cfRule>
  </conditionalFormatting>
  <conditionalFormatting sqref="J9:J10">
    <cfRule type="expression" dxfId="55" priority="25">
      <formula>$J$10="日祝日"</formula>
    </cfRule>
  </conditionalFormatting>
  <conditionalFormatting sqref="K9:K10">
    <cfRule type="expression" dxfId="54" priority="24">
      <formula>$K$10="日祝日"</formula>
    </cfRule>
  </conditionalFormatting>
  <conditionalFormatting sqref="L9:L10">
    <cfRule type="expression" dxfId="53" priority="23">
      <formula>$L$10="日祝日"</formula>
    </cfRule>
  </conditionalFormatting>
  <conditionalFormatting sqref="M9:M10">
    <cfRule type="expression" dxfId="52" priority="22">
      <formula>$M$10="日祝日"</formula>
    </cfRule>
  </conditionalFormatting>
  <conditionalFormatting sqref="N9:N10">
    <cfRule type="expression" dxfId="51" priority="21">
      <formula>$N$10="日祝日"</formula>
    </cfRule>
  </conditionalFormatting>
  <conditionalFormatting sqref="O9:O10">
    <cfRule type="expression" dxfId="50" priority="20">
      <formula>$O$10="日祝日"</formula>
    </cfRule>
  </conditionalFormatting>
  <conditionalFormatting sqref="P9:P10">
    <cfRule type="expression" dxfId="49" priority="19">
      <formula>$P$10="日祝日"</formula>
    </cfRule>
  </conditionalFormatting>
  <conditionalFormatting sqref="Q9:Q10">
    <cfRule type="expression" dxfId="48" priority="18">
      <formula>$Q$10="日祝日"</formula>
    </cfRule>
  </conditionalFormatting>
  <conditionalFormatting sqref="R9:R10">
    <cfRule type="expression" dxfId="47" priority="17">
      <formula>$R$10="日祝日"</formula>
    </cfRule>
  </conditionalFormatting>
  <conditionalFormatting sqref="S9:S10">
    <cfRule type="expression" dxfId="46" priority="16">
      <formula>$S$10="日祝日"</formula>
    </cfRule>
  </conditionalFormatting>
  <conditionalFormatting sqref="T9:T10">
    <cfRule type="expression" dxfId="45" priority="15">
      <formula>$T$10="日祝日"</formula>
    </cfRule>
  </conditionalFormatting>
  <conditionalFormatting sqref="U9:U10">
    <cfRule type="expression" dxfId="44" priority="14">
      <formula>$U$10="日祝日"</formula>
    </cfRule>
  </conditionalFormatting>
  <conditionalFormatting sqref="V9:V10">
    <cfRule type="expression" dxfId="43" priority="13">
      <formula>$V$10="日祝日"</formula>
    </cfRule>
  </conditionalFormatting>
  <conditionalFormatting sqref="W9:W10">
    <cfRule type="expression" dxfId="42" priority="12">
      <formula>$W$10="日祝日"</formula>
    </cfRule>
  </conditionalFormatting>
  <conditionalFormatting sqref="X9:X10">
    <cfRule type="expression" dxfId="41" priority="11">
      <formula>$X$10="日祝日"</formula>
    </cfRule>
  </conditionalFormatting>
  <conditionalFormatting sqref="Y9:Y10">
    <cfRule type="expression" dxfId="40" priority="10">
      <formula>$Y$10="日祝日"</formula>
    </cfRule>
  </conditionalFormatting>
  <conditionalFormatting sqref="Z9:Z10">
    <cfRule type="expression" dxfId="39" priority="9">
      <formula>$Z$10="日祝日"</formula>
    </cfRule>
  </conditionalFormatting>
  <conditionalFormatting sqref="AA9:AA10">
    <cfRule type="expression" dxfId="38" priority="8">
      <formula>$AA$10="日祝日"</formula>
    </cfRule>
  </conditionalFormatting>
  <conditionalFormatting sqref="AB9:AB10">
    <cfRule type="expression" dxfId="37" priority="7">
      <formula>$AB$10="日祝日"</formula>
    </cfRule>
  </conditionalFormatting>
  <conditionalFormatting sqref="AC9:AC10">
    <cfRule type="expression" dxfId="36" priority="6">
      <formula>$AC$10="日祝日"</formula>
    </cfRule>
  </conditionalFormatting>
  <conditionalFormatting sqref="AD9:AD10">
    <cfRule type="expression" dxfId="35" priority="5">
      <formula>$AD$10="日祝日"</formula>
    </cfRule>
  </conditionalFormatting>
  <conditionalFormatting sqref="AE9:AE10">
    <cfRule type="expression" dxfId="34" priority="4">
      <formula>$AE$10="日祝日"</formula>
    </cfRule>
  </conditionalFormatting>
  <conditionalFormatting sqref="AG9:AG10">
    <cfRule type="expression" dxfId="33" priority="3">
      <formula>$AG$10="日祝日"</formula>
    </cfRule>
  </conditionalFormatting>
  <conditionalFormatting sqref="AF9:AF10">
    <cfRule type="expression" dxfId="32" priority="2">
      <formula>$AF$10="日祝日"</formula>
    </cfRule>
  </conditionalFormatting>
  <conditionalFormatting sqref="AH9:AH10">
    <cfRule type="expression" dxfId="31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tabSelected="1" view="pageBreakPreview" topLeftCell="O1" zoomScale="60" zoomScaleNormal="70" workbookViewId="0">
      <selection activeCell="AK8" sqref="AK8:AM8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36" width="9" style="1"/>
    <col min="37" max="38" width="10.625" style="1" bestFit="1" customWidth="1"/>
    <col min="39" max="39" width="9" style="1" customWidth="1"/>
    <col min="40" max="16384" width="9" style="1"/>
  </cols>
  <sheetData>
    <row r="1" spans="1:39" x14ac:dyDescent="0.4">
      <c r="AH1" s="2" t="s">
        <v>31</v>
      </c>
    </row>
    <row r="2" spans="1:39" ht="19.5" x14ac:dyDescent="0.4">
      <c r="C2" s="3"/>
      <c r="D2" s="3"/>
      <c r="P2" s="4" t="s">
        <v>30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44621</v>
      </c>
      <c r="E8" s="9">
        <v>44622</v>
      </c>
      <c r="F8" s="9">
        <v>44623</v>
      </c>
      <c r="G8" s="9">
        <v>44624</v>
      </c>
      <c r="H8" s="9">
        <v>44625</v>
      </c>
      <c r="I8" s="9">
        <v>44626</v>
      </c>
      <c r="J8" s="9">
        <v>44627</v>
      </c>
      <c r="K8" s="9">
        <v>44628</v>
      </c>
      <c r="L8" s="9">
        <v>44629</v>
      </c>
      <c r="M8" s="9">
        <v>44630</v>
      </c>
      <c r="N8" s="9">
        <v>44631</v>
      </c>
      <c r="O8" s="9">
        <v>44632</v>
      </c>
      <c r="P8" s="9">
        <v>44633</v>
      </c>
      <c r="Q8" s="9">
        <v>44634</v>
      </c>
      <c r="R8" s="9">
        <v>44635</v>
      </c>
      <c r="S8" s="9">
        <v>44636</v>
      </c>
      <c r="T8" s="9">
        <v>44637</v>
      </c>
      <c r="U8" s="9">
        <v>44638</v>
      </c>
      <c r="V8" s="9">
        <v>44639</v>
      </c>
      <c r="W8" s="9">
        <v>44640</v>
      </c>
      <c r="X8" s="9">
        <v>44641</v>
      </c>
      <c r="Y8" s="9">
        <v>44642</v>
      </c>
      <c r="Z8" s="9">
        <v>44643</v>
      </c>
      <c r="AA8" s="9">
        <v>44644</v>
      </c>
      <c r="AB8" s="9">
        <v>44645</v>
      </c>
      <c r="AC8" s="9">
        <v>44646</v>
      </c>
      <c r="AD8" s="9">
        <v>44647</v>
      </c>
      <c r="AE8" s="9">
        <v>44648</v>
      </c>
      <c r="AF8" s="9">
        <v>44649</v>
      </c>
      <c r="AG8" s="9">
        <v>44650</v>
      </c>
      <c r="AH8" s="10">
        <v>44651</v>
      </c>
      <c r="AJ8" s="1" t="s">
        <v>41</v>
      </c>
      <c r="AK8" s="53">
        <f>'4月'!AK9+'5月'!AK9+'6月'!AK9+'7月'!AK9+'8月'!AK9+'9月'!AK9+'10月'!AK9+'11月'!AK9+'12月'!AK9+'1月'!AK9+'2月'!AK9+'3月'!AK9</f>
        <v>4448170</v>
      </c>
      <c r="AL8" s="53">
        <f>'4月'!AL9+'5月'!AL9+'6月'!AL9+'7月'!AL9+'8月'!AL9+'9月'!AL9+'10月'!AL9+'11月'!AL9+'12月'!AL9+'1月'!AL9+'2月'!AL9+'3月'!AL9</f>
        <v>5867156</v>
      </c>
      <c r="AM8" s="53">
        <f>'4月'!AM9+'5月'!AM9+'6月'!AM9+'7月'!AM9+'8月'!AM9+'9月'!AM9+'10月'!AM9+'11月'!AM9+'12月'!AM9+'1月'!AM9+'2月'!AM9+'3月'!AM9</f>
        <v>731054</v>
      </c>
    </row>
    <row r="9" spans="1:39" ht="20.100000000000001" customHeight="1" thickBot="1" x14ac:dyDescent="0.45">
      <c r="D9" s="11" t="s">
        <v>13</v>
      </c>
      <c r="E9" s="12" t="s">
        <v>7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13</v>
      </c>
      <c r="L9" s="12" t="s">
        <v>7</v>
      </c>
      <c r="M9" s="12" t="s">
        <v>8</v>
      </c>
      <c r="N9" s="12" t="s">
        <v>9</v>
      </c>
      <c r="O9" s="12" t="s">
        <v>10</v>
      </c>
      <c r="P9" s="12" t="s">
        <v>11</v>
      </c>
      <c r="Q9" s="12" t="s">
        <v>12</v>
      </c>
      <c r="R9" s="12" t="s">
        <v>13</v>
      </c>
      <c r="S9" s="12" t="s">
        <v>7</v>
      </c>
      <c r="T9" s="12" t="s">
        <v>8</v>
      </c>
      <c r="U9" s="12" t="s">
        <v>9</v>
      </c>
      <c r="V9" s="12" t="s">
        <v>10</v>
      </c>
      <c r="W9" s="12" t="s">
        <v>11</v>
      </c>
      <c r="X9" s="12" t="s">
        <v>12</v>
      </c>
      <c r="Y9" s="12" t="s">
        <v>13</v>
      </c>
      <c r="Z9" s="12" t="s">
        <v>7</v>
      </c>
      <c r="AA9" s="12" t="s">
        <v>8</v>
      </c>
      <c r="AB9" s="12" t="s">
        <v>9</v>
      </c>
      <c r="AC9" s="12" t="s">
        <v>10</v>
      </c>
      <c r="AD9" s="12" t="s">
        <v>11</v>
      </c>
      <c r="AE9" s="12" t="s">
        <v>12</v>
      </c>
      <c r="AF9" s="12" t="s">
        <v>13</v>
      </c>
      <c r="AG9" s="12" t="s">
        <v>7</v>
      </c>
      <c r="AH9" s="13" t="s">
        <v>8</v>
      </c>
      <c r="AK9" s="52">
        <f>SUM(AK11:AK58)</f>
        <v>483752</v>
      </c>
      <c r="AL9" s="52">
        <f t="shared" ref="AL9:AM9" si="0">SUM(AL11:AL58)</f>
        <v>567370</v>
      </c>
      <c r="AM9" s="52">
        <f t="shared" si="0"/>
        <v>0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17</v>
      </c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18</v>
      </c>
      <c r="J10" s="18" t="s">
        <v>17</v>
      </c>
      <c r="K10" s="18" t="s">
        <v>17</v>
      </c>
      <c r="L10" s="18" t="s">
        <v>17</v>
      </c>
      <c r="M10" s="18" t="s">
        <v>17</v>
      </c>
      <c r="N10" s="18" t="s">
        <v>17</v>
      </c>
      <c r="O10" s="18" t="s">
        <v>17</v>
      </c>
      <c r="P10" s="18" t="s">
        <v>18</v>
      </c>
      <c r="Q10" s="18" t="s">
        <v>17</v>
      </c>
      <c r="R10" s="18" t="s">
        <v>17</v>
      </c>
      <c r="S10" s="18" t="s">
        <v>17</v>
      </c>
      <c r="T10" s="18" t="s">
        <v>17</v>
      </c>
      <c r="U10" s="18" t="s">
        <v>17</v>
      </c>
      <c r="V10" s="18" t="s">
        <v>17</v>
      </c>
      <c r="W10" s="18" t="s">
        <v>18</v>
      </c>
      <c r="X10" s="18" t="s">
        <v>18</v>
      </c>
      <c r="Y10" s="18" t="s">
        <v>17</v>
      </c>
      <c r="Z10" s="18" t="s">
        <v>17</v>
      </c>
      <c r="AA10" s="18" t="s">
        <v>17</v>
      </c>
      <c r="AB10" s="18" t="s">
        <v>17</v>
      </c>
      <c r="AC10" s="18" t="s">
        <v>17</v>
      </c>
      <c r="AD10" s="18" t="s">
        <v>18</v>
      </c>
      <c r="AE10" s="18" t="s">
        <v>17</v>
      </c>
      <c r="AF10" s="18" t="s">
        <v>17</v>
      </c>
      <c r="AG10" s="18" t="s">
        <v>17</v>
      </c>
      <c r="AH10" s="19" t="s">
        <v>17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158</v>
      </c>
      <c r="E11" s="24">
        <v>284</v>
      </c>
      <c r="F11" s="24">
        <v>332</v>
      </c>
      <c r="G11" s="24">
        <v>339</v>
      </c>
      <c r="H11" s="24">
        <v>221</v>
      </c>
      <c r="I11" s="24">
        <v>283</v>
      </c>
      <c r="J11" s="24">
        <v>310</v>
      </c>
      <c r="K11" s="24">
        <v>350</v>
      </c>
      <c r="L11" s="24">
        <v>252</v>
      </c>
      <c r="M11" s="24">
        <v>248</v>
      </c>
      <c r="N11" s="24">
        <v>219</v>
      </c>
      <c r="O11" s="24">
        <v>342</v>
      </c>
      <c r="P11" s="24">
        <v>383</v>
      </c>
      <c r="Q11" s="24">
        <v>274</v>
      </c>
      <c r="R11" s="24">
        <v>281</v>
      </c>
      <c r="S11" s="24">
        <v>312</v>
      </c>
      <c r="T11" s="24">
        <v>266</v>
      </c>
      <c r="U11" s="24">
        <v>224</v>
      </c>
      <c r="V11" s="24">
        <v>191</v>
      </c>
      <c r="W11" s="24">
        <v>1283</v>
      </c>
      <c r="X11" s="24">
        <v>1529</v>
      </c>
      <c r="Y11" s="24">
        <v>1253</v>
      </c>
      <c r="Z11" s="24">
        <v>1212</v>
      </c>
      <c r="AA11" s="24">
        <v>1317</v>
      </c>
      <c r="AB11" s="24">
        <v>1335</v>
      </c>
      <c r="AC11" s="24">
        <v>1373</v>
      </c>
      <c r="AD11" s="24">
        <v>1331</v>
      </c>
      <c r="AE11" s="24">
        <v>1390</v>
      </c>
      <c r="AF11" s="24">
        <v>1361</v>
      </c>
      <c r="AG11" s="24">
        <v>1275</v>
      </c>
      <c r="AH11" s="25">
        <v>1455</v>
      </c>
      <c r="AI11" s="50">
        <f>SUMIF($D$10:$AH$10,"=平日",D11:AH11)</f>
        <v>16574</v>
      </c>
      <c r="AJ11" s="51">
        <f>SUMIF($D$10:$AH$10,"日祝日",D11:AH11)</f>
        <v>4809</v>
      </c>
      <c r="AL11" s="49">
        <f>SUM(D11:AH11)</f>
        <v>21383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177</v>
      </c>
      <c r="E12" s="30">
        <v>310</v>
      </c>
      <c r="F12" s="30">
        <v>345</v>
      </c>
      <c r="G12" s="30">
        <v>319</v>
      </c>
      <c r="H12" s="30">
        <v>206</v>
      </c>
      <c r="I12" s="30">
        <v>257</v>
      </c>
      <c r="J12" s="30">
        <v>295</v>
      </c>
      <c r="K12" s="30">
        <v>310</v>
      </c>
      <c r="L12" s="30">
        <v>328</v>
      </c>
      <c r="M12" s="30">
        <v>261</v>
      </c>
      <c r="N12" s="30">
        <v>277</v>
      </c>
      <c r="O12" s="30">
        <v>298</v>
      </c>
      <c r="P12" s="30">
        <v>365</v>
      </c>
      <c r="Q12" s="30">
        <v>299</v>
      </c>
      <c r="R12" s="30">
        <v>386</v>
      </c>
      <c r="S12" s="30">
        <v>368</v>
      </c>
      <c r="T12" s="30">
        <v>230</v>
      </c>
      <c r="U12" s="30">
        <v>244</v>
      </c>
      <c r="V12" s="30">
        <v>248</v>
      </c>
      <c r="W12" s="30">
        <v>1342</v>
      </c>
      <c r="X12" s="30">
        <v>1482</v>
      </c>
      <c r="Y12" s="30">
        <v>1291</v>
      </c>
      <c r="Z12" s="30">
        <v>1189</v>
      </c>
      <c r="AA12" s="30">
        <v>1232</v>
      </c>
      <c r="AB12" s="30">
        <v>1357</v>
      </c>
      <c r="AC12" s="30">
        <v>1480</v>
      </c>
      <c r="AD12" s="30">
        <v>1346</v>
      </c>
      <c r="AE12" s="30">
        <v>1486</v>
      </c>
      <c r="AF12" s="30">
        <v>1461</v>
      </c>
      <c r="AG12" s="30">
        <v>1301</v>
      </c>
      <c r="AH12" s="31">
        <v>1473</v>
      </c>
      <c r="AI12" s="50">
        <f t="shared" ref="AI12:AI58" si="1">SUMIF($D$10:$AH$10,"=平日",D12:AH12)</f>
        <v>17171</v>
      </c>
      <c r="AJ12" s="51">
        <f t="shared" ref="AJ12:AJ58" si="2">SUMIF($D$10:$AH$10,"日祝日",D12:AH12)</f>
        <v>4792</v>
      </c>
      <c r="AL12" s="49">
        <f t="shared" ref="AL12:AL26" si="3">SUM(D12:AH12)</f>
        <v>21963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173</v>
      </c>
      <c r="E13" s="30">
        <v>291</v>
      </c>
      <c r="F13" s="30">
        <v>319</v>
      </c>
      <c r="G13" s="30">
        <v>295</v>
      </c>
      <c r="H13" s="30">
        <v>225</v>
      </c>
      <c r="I13" s="30">
        <v>236</v>
      </c>
      <c r="J13" s="30">
        <v>321</v>
      </c>
      <c r="K13" s="30">
        <v>303</v>
      </c>
      <c r="L13" s="30">
        <v>336</v>
      </c>
      <c r="M13" s="30">
        <v>234</v>
      </c>
      <c r="N13" s="30">
        <v>271</v>
      </c>
      <c r="O13" s="30">
        <v>342</v>
      </c>
      <c r="P13" s="30">
        <v>318</v>
      </c>
      <c r="Q13" s="30">
        <v>242</v>
      </c>
      <c r="R13" s="30">
        <v>324</v>
      </c>
      <c r="S13" s="30">
        <v>346</v>
      </c>
      <c r="T13" s="30">
        <v>206</v>
      </c>
      <c r="U13" s="30">
        <v>243</v>
      </c>
      <c r="V13" s="30">
        <v>200</v>
      </c>
      <c r="W13" s="30">
        <v>1419</v>
      </c>
      <c r="X13" s="30">
        <v>1458</v>
      </c>
      <c r="Y13" s="30">
        <v>1253</v>
      </c>
      <c r="Z13" s="30">
        <v>1263</v>
      </c>
      <c r="AA13" s="30">
        <v>1306</v>
      </c>
      <c r="AB13" s="30">
        <v>1345</v>
      </c>
      <c r="AC13" s="30">
        <v>1522</v>
      </c>
      <c r="AD13" s="30">
        <v>1425</v>
      </c>
      <c r="AE13" s="30">
        <v>1482</v>
      </c>
      <c r="AF13" s="30">
        <v>1420</v>
      </c>
      <c r="AG13" s="30">
        <v>1255</v>
      </c>
      <c r="AH13" s="31">
        <v>1442</v>
      </c>
      <c r="AI13" s="50">
        <f t="shared" si="1"/>
        <v>16959</v>
      </c>
      <c r="AJ13" s="51">
        <f t="shared" si="2"/>
        <v>4856</v>
      </c>
      <c r="AL13" s="49">
        <f t="shared" si="3"/>
        <v>21815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219</v>
      </c>
      <c r="E14" s="30">
        <v>312</v>
      </c>
      <c r="F14" s="30">
        <v>326</v>
      </c>
      <c r="G14" s="30">
        <v>366</v>
      </c>
      <c r="H14" s="30">
        <v>213</v>
      </c>
      <c r="I14" s="30">
        <v>233</v>
      </c>
      <c r="J14" s="30">
        <v>295</v>
      </c>
      <c r="K14" s="30">
        <v>292</v>
      </c>
      <c r="L14" s="30">
        <v>265</v>
      </c>
      <c r="M14" s="30">
        <v>282</v>
      </c>
      <c r="N14" s="30">
        <v>250</v>
      </c>
      <c r="O14" s="30">
        <v>291</v>
      </c>
      <c r="P14" s="30">
        <v>374</v>
      </c>
      <c r="Q14" s="30">
        <v>273</v>
      </c>
      <c r="R14" s="30">
        <v>324</v>
      </c>
      <c r="S14" s="30">
        <v>391</v>
      </c>
      <c r="T14" s="30">
        <v>261</v>
      </c>
      <c r="U14" s="30">
        <v>218</v>
      </c>
      <c r="V14" s="30">
        <v>225</v>
      </c>
      <c r="W14" s="30">
        <v>1347</v>
      </c>
      <c r="X14" s="30">
        <v>1431</v>
      </c>
      <c r="Y14" s="30">
        <v>1354</v>
      </c>
      <c r="Z14" s="30">
        <v>1277</v>
      </c>
      <c r="AA14" s="30">
        <v>1312</v>
      </c>
      <c r="AB14" s="30">
        <v>1317</v>
      </c>
      <c r="AC14" s="30">
        <v>1442</v>
      </c>
      <c r="AD14" s="30">
        <v>1456</v>
      </c>
      <c r="AE14" s="30">
        <v>1492</v>
      </c>
      <c r="AF14" s="30">
        <v>1462</v>
      </c>
      <c r="AG14" s="30">
        <v>1216</v>
      </c>
      <c r="AH14" s="31">
        <v>1422</v>
      </c>
      <c r="AI14" s="50">
        <f t="shared" si="1"/>
        <v>17097</v>
      </c>
      <c r="AJ14" s="51">
        <f t="shared" si="2"/>
        <v>4841</v>
      </c>
      <c r="AL14" s="49">
        <f t="shared" si="3"/>
        <v>21938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189</v>
      </c>
      <c r="E15" s="30">
        <v>290</v>
      </c>
      <c r="F15" s="30">
        <v>352</v>
      </c>
      <c r="G15" s="30">
        <v>345</v>
      </c>
      <c r="H15" s="30">
        <v>232</v>
      </c>
      <c r="I15" s="30">
        <v>252</v>
      </c>
      <c r="J15" s="30">
        <v>342</v>
      </c>
      <c r="K15" s="30">
        <v>260</v>
      </c>
      <c r="L15" s="30">
        <v>194</v>
      </c>
      <c r="M15" s="30">
        <v>259</v>
      </c>
      <c r="N15" s="30">
        <v>238</v>
      </c>
      <c r="O15" s="30">
        <v>268</v>
      </c>
      <c r="P15" s="30">
        <v>360</v>
      </c>
      <c r="Q15" s="30">
        <v>275</v>
      </c>
      <c r="R15" s="30">
        <v>373</v>
      </c>
      <c r="S15" s="30">
        <v>332</v>
      </c>
      <c r="T15" s="30">
        <v>240</v>
      </c>
      <c r="U15" s="30">
        <v>262</v>
      </c>
      <c r="V15" s="30">
        <v>178</v>
      </c>
      <c r="W15" s="30">
        <v>1275</v>
      </c>
      <c r="X15" s="30">
        <v>1511</v>
      </c>
      <c r="Y15" s="30">
        <v>1358</v>
      </c>
      <c r="Z15" s="30">
        <v>1195</v>
      </c>
      <c r="AA15" s="30">
        <v>1399</v>
      </c>
      <c r="AB15" s="30">
        <v>1215</v>
      </c>
      <c r="AC15" s="30">
        <v>1402</v>
      </c>
      <c r="AD15" s="30">
        <v>1456</v>
      </c>
      <c r="AE15" s="30">
        <v>1395</v>
      </c>
      <c r="AF15" s="30">
        <v>1478</v>
      </c>
      <c r="AG15" s="30">
        <v>1293</v>
      </c>
      <c r="AH15" s="31">
        <v>1337</v>
      </c>
      <c r="AI15" s="50">
        <f t="shared" si="1"/>
        <v>16701</v>
      </c>
      <c r="AJ15" s="51">
        <f t="shared" si="2"/>
        <v>4854</v>
      </c>
      <c r="AL15" s="49">
        <f t="shared" si="3"/>
        <v>21555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234</v>
      </c>
      <c r="E16" s="30">
        <v>255</v>
      </c>
      <c r="F16" s="30">
        <v>287</v>
      </c>
      <c r="G16" s="30">
        <v>341</v>
      </c>
      <c r="H16" s="30">
        <v>224</v>
      </c>
      <c r="I16" s="30">
        <v>379</v>
      </c>
      <c r="J16" s="30">
        <v>297</v>
      </c>
      <c r="K16" s="30">
        <v>263</v>
      </c>
      <c r="L16" s="30">
        <v>302</v>
      </c>
      <c r="M16" s="30">
        <v>300</v>
      </c>
      <c r="N16" s="30">
        <v>270</v>
      </c>
      <c r="O16" s="30">
        <v>320</v>
      </c>
      <c r="P16" s="30">
        <v>345</v>
      </c>
      <c r="Q16" s="30">
        <v>366</v>
      </c>
      <c r="R16" s="30">
        <v>317</v>
      </c>
      <c r="S16" s="30">
        <v>310</v>
      </c>
      <c r="T16" s="30">
        <v>296</v>
      </c>
      <c r="U16" s="30">
        <v>248</v>
      </c>
      <c r="V16" s="30">
        <v>249</v>
      </c>
      <c r="W16" s="30">
        <v>1294</v>
      </c>
      <c r="X16" s="30">
        <v>1443</v>
      </c>
      <c r="Y16" s="30">
        <v>1366</v>
      </c>
      <c r="Z16" s="30">
        <v>1292</v>
      </c>
      <c r="AA16" s="30">
        <v>1273</v>
      </c>
      <c r="AB16" s="30">
        <v>1348</v>
      </c>
      <c r="AC16" s="30">
        <v>1449</v>
      </c>
      <c r="AD16" s="30">
        <v>1449</v>
      </c>
      <c r="AE16" s="30">
        <v>1568</v>
      </c>
      <c r="AF16" s="30">
        <v>1450</v>
      </c>
      <c r="AG16" s="30">
        <v>1194</v>
      </c>
      <c r="AH16" s="31">
        <v>1369</v>
      </c>
      <c r="AI16" s="50">
        <f t="shared" si="1"/>
        <v>17188</v>
      </c>
      <c r="AJ16" s="51">
        <f t="shared" si="2"/>
        <v>4910</v>
      </c>
      <c r="AL16" s="49">
        <f t="shared" si="3"/>
        <v>22098</v>
      </c>
    </row>
    <row r="17" spans="1:38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285</v>
      </c>
      <c r="E17" s="30">
        <v>116</v>
      </c>
      <c r="F17" s="30">
        <v>205</v>
      </c>
      <c r="G17" s="30">
        <v>243</v>
      </c>
      <c r="H17" s="30">
        <v>231</v>
      </c>
      <c r="I17" s="30">
        <v>252</v>
      </c>
      <c r="J17" s="30">
        <v>229</v>
      </c>
      <c r="K17" s="30">
        <v>166</v>
      </c>
      <c r="L17" s="30">
        <v>210</v>
      </c>
      <c r="M17" s="30">
        <v>222</v>
      </c>
      <c r="N17" s="30">
        <v>169</v>
      </c>
      <c r="O17" s="30">
        <v>209</v>
      </c>
      <c r="P17" s="30">
        <v>256</v>
      </c>
      <c r="Q17" s="30">
        <v>217</v>
      </c>
      <c r="R17" s="30">
        <v>250</v>
      </c>
      <c r="S17" s="30">
        <v>241</v>
      </c>
      <c r="T17" s="30">
        <v>267</v>
      </c>
      <c r="U17" s="30">
        <v>127</v>
      </c>
      <c r="V17" s="30">
        <v>204</v>
      </c>
      <c r="W17" s="30">
        <v>1235</v>
      </c>
      <c r="X17" s="30">
        <v>1264</v>
      </c>
      <c r="Y17" s="30">
        <v>1262</v>
      </c>
      <c r="Z17" s="30">
        <v>1265</v>
      </c>
      <c r="AA17" s="30">
        <v>1096</v>
      </c>
      <c r="AB17" s="30">
        <v>1280</v>
      </c>
      <c r="AC17" s="30">
        <v>1395</v>
      </c>
      <c r="AD17" s="30">
        <v>1313</v>
      </c>
      <c r="AE17" s="30">
        <v>1313</v>
      </c>
      <c r="AF17" s="30">
        <v>1287</v>
      </c>
      <c r="AG17" s="30">
        <v>1240</v>
      </c>
      <c r="AH17" s="31">
        <v>1259</v>
      </c>
      <c r="AI17" s="50">
        <f t="shared" si="1"/>
        <v>14988</v>
      </c>
      <c r="AJ17" s="51">
        <f t="shared" si="2"/>
        <v>4320</v>
      </c>
      <c r="AL17" s="49">
        <f t="shared" si="3"/>
        <v>19308</v>
      </c>
    </row>
    <row r="18" spans="1:38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210</v>
      </c>
      <c r="E18" s="30">
        <v>100</v>
      </c>
      <c r="F18" s="30">
        <v>250</v>
      </c>
      <c r="G18" s="30">
        <v>211</v>
      </c>
      <c r="H18" s="30">
        <v>231</v>
      </c>
      <c r="I18" s="30">
        <v>207</v>
      </c>
      <c r="J18" s="30">
        <v>211</v>
      </c>
      <c r="K18" s="30">
        <v>170</v>
      </c>
      <c r="L18" s="30">
        <v>135</v>
      </c>
      <c r="M18" s="30">
        <v>140</v>
      </c>
      <c r="N18" s="30">
        <v>162</v>
      </c>
      <c r="O18" s="30">
        <v>171</v>
      </c>
      <c r="P18" s="30">
        <v>218</v>
      </c>
      <c r="Q18" s="30">
        <v>249</v>
      </c>
      <c r="R18" s="30">
        <v>260</v>
      </c>
      <c r="S18" s="30">
        <v>182</v>
      </c>
      <c r="T18" s="30">
        <v>202</v>
      </c>
      <c r="U18" s="30">
        <v>110</v>
      </c>
      <c r="V18" s="30">
        <v>118</v>
      </c>
      <c r="W18" s="30">
        <v>1274</v>
      </c>
      <c r="X18" s="30">
        <v>1286</v>
      </c>
      <c r="Y18" s="30">
        <v>1212</v>
      </c>
      <c r="Z18" s="30">
        <v>1273</v>
      </c>
      <c r="AA18" s="30">
        <v>1051</v>
      </c>
      <c r="AB18" s="30">
        <v>1343</v>
      </c>
      <c r="AC18" s="30">
        <v>1307</v>
      </c>
      <c r="AD18" s="30">
        <v>1317</v>
      </c>
      <c r="AE18" s="30">
        <v>1368</v>
      </c>
      <c r="AF18" s="30">
        <v>1174</v>
      </c>
      <c r="AG18" s="30">
        <v>1072</v>
      </c>
      <c r="AH18" s="31">
        <v>1185</v>
      </c>
      <c r="AI18" s="50">
        <f t="shared" si="1"/>
        <v>14097</v>
      </c>
      <c r="AJ18" s="51">
        <f t="shared" si="2"/>
        <v>4302</v>
      </c>
      <c r="AK18" s="49"/>
      <c r="AL18" s="49">
        <f t="shared" si="3"/>
        <v>18399</v>
      </c>
    </row>
    <row r="19" spans="1:38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328</v>
      </c>
      <c r="E19" s="30">
        <v>208</v>
      </c>
      <c r="F19" s="30">
        <v>332</v>
      </c>
      <c r="G19" s="30">
        <v>330</v>
      </c>
      <c r="H19" s="30">
        <v>305</v>
      </c>
      <c r="I19" s="30">
        <v>347</v>
      </c>
      <c r="J19" s="30">
        <v>296</v>
      </c>
      <c r="K19" s="30">
        <v>253</v>
      </c>
      <c r="L19" s="30">
        <v>270</v>
      </c>
      <c r="M19" s="30">
        <v>273</v>
      </c>
      <c r="N19" s="30">
        <v>237</v>
      </c>
      <c r="O19" s="30">
        <v>272</v>
      </c>
      <c r="P19" s="30">
        <v>343</v>
      </c>
      <c r="Q19" s="30">
        <v>310</v>
      </c>
      <c r="R19" s="30">
        <v>320</v>
      </c>
      <c r="S19" s="30">
        <v>357</v>
      </c>
      <c r="T19" s="30">
        <v>216</v>
      </c>
      <c r="U19" s="30">
        <v>271</v>
      </c>
      <c r="V19" s="30">
        <v>216</v>
      </c>
      <c r="W19" s="30">
        <v>1535</v>
      </c>
      <c r="X19" s="30">
        <v>1438</v>
      </c>
      <c r="Y19" s="30">
        <v>1314</v>
      </c>
      <c r="Z19" s="30">
        <v>1322</v>
      </c>
      <c r="AA19" s="30">
        <v>1215</v>
      </c>
      <c r="AB19" s="30">
        <v>1494</v>
      </c>
      <c r="AC19" s="30">
        <v>1431</v>
      </c>
      <c r="AD19" s="30">
        <v>1490</v>
      </c>
      <c r="AE19" s="30">
        <v>1581</v>
      </c>
      <c r="AF19" s="30">
        <v>1237</v>
      </c>
      <c r="AG19" s="30">
        <v>1249</v>
      </c>
      <c r="AH19" s="31">
        <v>1353</v>
      </c>
      <c r="AI19" s="50">
        <f t="shared" si="1"/>
        <v>16990</v>
      </c>
      <c r="AJ19" s="51">
        <f t="shared" si="2"/>
        <v>5153</v>
      </c>
      <c r="AK19" s="49"/>
      <c r="AL19" s="49">
        <f t="shared" si="3"/>
        <v>22143</v>
      </c>
    </row>
    <row r="20" spans="1:38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321</v>
      </c>
      <c r="E20" s="30">
        <v>187</v>
      </c>
      <c r="F20" s="30">
        <v>312</v>
      </c>
      <c r="G20" s="30">
        <v>335</v>
      </c>
      <c r="H20" s="30">
        <v>318</v>
      </c>
      <c r="I20" s="30">
        <v>325</v>
      </c>
      <c r="J20" s="30">
        <v>302</v>
      </c>
      <c r="K20" s="30">
        <v>267</v>
      </c>
      <c r="L20" s="30">
        <v>255</v>
      </c>
      <c r="M20" s="30">
        <v>249</v>
      </c>
      <c r="N20" s="30">
        <v>243</v>
      </c>
      <c r="O20" s="30">
        <v>286</v>
      </c>
      <c r="P20" s="30">
        <v>317</v>
      </c>
      <c r="Q20" s="30">
        <v>268</v>
      </c>
      <c r="R20" s="30">
        <v>305</v>
      </c>
      <c r="S20" s="30">
        <v>318</v>
      </c>
      <c r="T20" s="30">
        <v>310</v>
      </c>
      <c r="U20" s="30">
        <v>275</v>
      </c>
      <c r="V20" s="30">
        <v>226</v>
      </c>
      <c r="W20" s="30">
        <v>1537</v>
      </c>
      <c r="X20" s="30">
        <v>1466</v>
      </c>
      <c r="Y20" s="30">
        <v>1412</v>
      </c>
      <c r="Z20" s="30">
        <v>1356</v>
      </c>
      <c r="AA20" s="30">
        <v>1233</v>
      </c>
      <c r="AB20" s="30">
        <v>1417</v>
      </c>
      <c r="AC20" s="30">
        <v>1404</v>
      </c>
      <c r="AD20" s="30">
        <v>1566</v>
      </c>
      <c r="AE20" s="30">
        <v>1448</v>
      </c>
      <c r="AF20" s="30">
        <v>1198</v>
      </c>
      <c r="AG20" s="30">
        <v>1235</v>
      </c>
      <c r="AH20" s="31">
        <v>1386</v>
      </c>
      <c r="AI20" s="50">
        <f t="shared" si="1"/>
        <v>16866</v>
      </c>
      <c r="AJ20" s="51">
        <f t="shared" si="2"/>
        <v>5211</v>
      </c>
      <c r="AK20" s="49"/>
      <c r="AL20" s="49">
        <f t="shared" si="3"/>
        <v>22077</v>
      </c>
    </row>
    <row r="21" spans="1:38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313</v>
      </c>
      <c r="E21" s="30">
        <v>209</v>
      </c>
      <c r="F21" s="30">
        <v>326</v>
      </c>
      <c r="G21" s="30">
        <v>314</v>
      </c>
      <c r="H21" s="30">
        <v>297</v>
      </c>
      <c r="I21" s="30">
        <v>267</v>
      </c>
      <c r="J21" s="30">
        <v>251</v>
      </c>
      <c r="K21" s="30">
        <v>261</v>
      </c>
      <c r="L21" s="30">
        <v>202</v>
      </c>
      <c r="M21" s="30">
        <v>267</v>
      </c>
      <c r="N21" s="30">
        <v>326</v>
      </c>
      <c r="O21" s="30">
        <v>254</v>
      </c>
      <c r="P21" s="30">
        <v>247</v>
      </c>
      <c r="Q21" s="30">
        <v>261</v>
      </c>
      <c r="R21" s="30">
        <v>310</v>
      </c>
      <c r="S21" s="30">
        <v>359</v>
      </c>
      <c r="T21" s="30">
        <v>308</v>
      </c>
      <c r="U21" s="30">
        <v>220</v>
      </c>
      <c r="V21" s="30">
        <v>186</v>
      </c>
      <c r="W21" s="30">
        <v>1539</v>
      </c>
      <c r="X21" s="30">
        <v>1376</v>
      </c>
      <c r="Y21" s="30">
        <v>1339</v>
      </c>
      <c r="Z21" s="30">
        <v>1315</v>
      </c>
      <c r="AA21" s="30">
        <v>1168</v>
      </c>
      <c r="AB21" s="30">
        <v>1388</v>
      </c>
      <c r="AC21" s="30">
        <v>1421</v>
      </c>
      <c r="AD21" s="30">
        <v>1559</v>
      </c>
      <c r="AE21" s="30">
        <v>1533</v>
      </c>
      <c r="AF21" s="30">
        <v>1257</v>
      </c>
      <c r="AG21" s="30">
        <v>1245</v>
      </c>
      <c r="AH21" s="31">
        <v>1240</v>
      </c>
      <c r="AI21" s="50">
        <f t="shared" si="1"/>
        <v>16570</v>
      </c>
      <c r="AJ21" s="51">
        <f t="shared" si="2"/>
        <v>4988</v>
      </c>
      <c r="AK21" s="49"/>
      <c r="AL21" s="49">
        <f t="shared" si="3"/>
        <v>21558</v>
      </c>
    </row>
    <row r="22" spans="1:38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264</v>
      </c>
      <c r="E22" s="30">
        <v>280</v>
      </c>
      <c r="F22" s="30">
        <v>394</v>
      </c>
      <c r="G22" s="30">
        <v>273</v>
      </c>
      <c r="H22" s="30">
        <v>297</v>
      </c>
      <c r="I22" s="30">
        <v>310</v>
      </c>
      <c r="J22" s="30">
        <v>242</v>
      </c>
      <c r="K22" s="30">
        <v>282</v>
      </c>
      <c r="L22" s="30">
        <v>201</v>
      </c>
      <c r="M22" s="30">
        <v>240</v>
      </c>
      <c r="N22" s="30">
        <v>306</v>
      </c>
      <c r="O22" s="30">
        <v>260</v>
      </c>
      <c r="P22" s="30">
        <v>289</v>
      </c>
      <c r="Q22" s="30">
        <v>274</v>
      </c>
      <c r="R22" s="30">
        <v>339</v>
      </c>
      <c r="S22" s="30">
        <v>346</v>
      </c>
      <c r="T22" s="30">
        <v>262</v>
      </c>
      <c r="U22" s="30">
        <v>200</v>
      </c>
      <c r="V22" s="30">
        <v>228</v>
      </c>
      <c r="W22" s="30">
        <v>1506</v>
      </c>
      <c r="X22" s="30">
        <v>1433</v>
      </c>
      <c r="Y22" s="30">
        <v>1359</v>
      </c>
      <c r="Z22" s="30">
        <v>1282</v>
      </c>
      <c r="AA22" s="30">
        <v>1220</v>
      </c>
      <c r="AB22" s="30">
        <v>1431</v>
      </c>
      <c r="AC22" s="30">
        <v>1294</v>
      </c>
      <c r="AD22" s="30">
        <v>1482</v>
      </c>
      <c r="AE22" s="30">
        <v>1520</v>
      </c>
      <c r="AF22" s="30">
        <v>1258</v>
      </c>
      <c r="AG22" s="30">
        <v>1206</v>
      </c>
      <c r="AH22" s="31">
        <v>1337</v>
      </c>
      <c r="AI22" s="50">
        <f t="shared" si="1"/>
        <v>16595</v>
      </c>
      <c r="AJ22" s="51">
        <f t="shared" si="2"/>
        <v>5020</v>
      </c>
      <c r="AK22" s="49"/>
      <c r="AL22" s="49">
        <f t="shared" si="3"/>
        <v>21615</v>
      </c>
    </row>
    <row r="23" spans="1:38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272</v>
      </c>
      <c r="E23" s="30">
        <v>240</v>
      </c>
      <c r="F23" s="30">
        <v>342</v>
      </c>
      <c r="G23" s="30">
        <v>240</v>
      </c>
      <c r="H23" s="30">
        <v>345</v>
      </c>
      <c r="I23" s="30">
        <v>299</v>
      </c>
      <c r="J23" s="30">
        <v>275</v>
      </c>
      <c r="K23" s="30">
        <v>272</v>
      </c>
      <c r="L23" s="30">
        <v>204</v>
      </c>
      <c r="M23" s="30">
        <v>190</v>
      </c>
      <c r="N23" s="30">
        <v>268</v>
      </c>
      <c r="O23" s="30">
        <v>264</v>
      </c>
      <c r="P23" s="30">
        <v>251</v>
      </c>
      <c r="Q23" s="30">
        <v>311</v>
      </c>
      <c r="R23" s="30">
        <v>349</v>
      </c>
      <c r="S23" s="30">
        <v>310</v>
      </c>
      <c r="T23" s="30">
        <v>270</v>
      </c>
      <c r="U23" s="30">
        <v>214</v>
      </c>
      <c r="V23" s="30">
        <v>252</v>
      </c>
      <c r="W23" s="30">
        <v>1521</v>
      </c>
      <c r="X23" s="30">
        <v>1456</v>
      </c>
      <c r="Y23" s="30">
        <v>1322</v>
      </c>
      <c r="Z23" s="30">
        <v>1344</v>
      </c>
      <c r="AA23" s="30">
        <v>1227</v>
      </c>
      <c r="AB23" s="30">
        <v>1448</v>
      </c>
      <c r="AC23" s="30">
        <v>1272</v>
      </c>
      <c r="AD23" s="30">
        <v>1575</v>
      </c>
      <c r="AE23" s="30">
        <v>1263</v>
      </c>
      <c r="AF23" s="30">
        <v>1260</v>
      </c>
      <c r="AG23" s="30">
        <v>1340</v>
      </c>
      <c r="AH23" s="31">
        <v>1440</v>
      </c>
      <c r="AI23" s="50">
        <f t="shared" si="1"/>
        <v>16534</v>
      </c>
      <c r="AJ23" s="51">
        <f t="shared" si="2"/>
        <v>5102</v>
      </c>
      <c r="AK23" s="49"/>
      <c r="AL23" s="49">
        <f t="shared" si="3"/>
        <v>21636</v>
      </c>
    </row>
    <row r="24" spans="1:38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292</v>
      </c>
      <c r="E24" s="30">
        <v>214</v>
      </c>
      <c r="F24" s="30">
        <v>315</v>
      </c>
      <c r="G24" s="30">
        <v>298</v>
      </c>
      <c r="H24" s="30">
        <v>304</v>
      </c>
      <c r="I24" s="30">
        <v>311</v>
      </c>
      <c r="J24" s="30">
        <v>263</v>
      </c>
      <c r="K24" s="30">
        <v>268</v>
      </c>
      <c r="L24" s="30">
        <v>189</v>
      </c>
      <c r="M24" s="30">
        <v>211</v>
      </c>
      <c r="N24" s="30">
        <v>275</v>
      </c>
      <c r="O24" s="30">
        <v>283</v>
      </c>
      <c r="P24" s="30">
        <v>251</v>
      </c>
      <c r="Q24" s="30">
        <v>235</v>
      </c>
      <c r="R24" s="30">
        <v>343</v>
      </c>
      <c r="S24" s="30">
        <v>343</v>
      </c>
      <c r="T24" s="30">
        <v>215</v>
      </c>
      <c r="U24" s="30">
        <v>219</v>
      </c>
      <c r="V24" s="30">
        <v>219</v>
      </c>
      <c r="W24" s="30">
        <v>1518</v>
      </c>
      <c r="X24" s="30">
        <v>1428</v>
      </c>
      <c r="Y24" s="30">
        <v>1370</v>
      </c>
      <c r="Z24" s="30">
        <v>1348</v>
      </c>
      <c r="AA24" s="30">
        <v>1349</v>
      </c>
      <c r="AB24" s="30">
        <v>1463</v>
      </c>
      <c r="AC24" s="30">
        <v>1283</v>
      </c>
      <c r="AD24" s="30">
        <v>1384</v>
      </c>
      <c r="AE24" s="30">
        <v>1371</v>
      </c>
      <c r="AF24" s="30">
        <v>1359</v>
      </c>
      <c r="AG24" s="30">
        <v>1274</v>
      </c>
      <c r="AH24" s="31">
        <v>1494</v>
      </c>
      <c r="AI24" s="50">
        <f t="shared" si="1"/>
        <v>16797</v>
      </c>
      <c r="AJ24" s="51">
        <f t="shared" si="2"/>
        <v>4892</v>
      </c>
      <c r="AK24" s="49"/>
      <c r="AL24" s="49">
        <f t="shared" si="3"/>
        <v>21689</v>
      </c>
    </row>
    <row r="25" spans="1:38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179</v>
      </c>
      <c r="E25" s="30">
        <v>221</v>
      </c>
      <c r="F25" s="30">
        <v>279</v>
      </c>
      <c r="G25" s="30">
        <v>222</v>
      </c>
      <c r="H25" s="30">
        <v>265</v>
      </c>
      <c r="I25" s="30">
        <v>283</v>
      </c>
      <c r="J25" s="30">
        <v>263</v>
      </c>
      <c r="K25" s="30">
        <v>263</v>
      </c>
      <c r="L25" s="30">
        <v>233</v>
      </c>
      <c r="M25" s="30">
        <v>255</v>
      </c>
      <c r="N25" s="30">
        <v>293</v>
      </c>
      <c r="O25" s="30">
        <v>283</v>
      </c>
      <c r="P25" s="30">
        <v>261</v>
      </c>
      <c r="Q25" s="30">
        <v>304</v>
      </c>
      <c r="R25" s="30">
        <v>294</v>
      </c>
      <c r="S25" s="30">
        <v>322</v>
      </c>
      <c r="T25" s="30">
        <v>157</v>
      </c>
      <c r="U25" s="30">
        <v>259</v>
      </c>
      <c r="V25" s="30">
        <v>236</v>
      </c>
      <c r="W25" s="30">
        <v>1508</v>
      </c>
      <c r="X25" s="30">
        <v>1469</v>
      </c>
      <c r="Y25" s="30">
        <v>1392</v>
      </c>
      <c r="Z25" s="30">
        <v>1276</v>
      </c>
      <c r="AA25" s="30">
        <v>1415</v>
      </c>
      <c r="AB25" s="30">
        <v>1287</v>
      </c>
      <c r="AC25" s="30">
        <v>1245</v>
      </c>
      <c r="AD25" s="30">
        <v>1365</v>
      </c>
      <c r="AE25" s="30">
        <v>1504</v>
      </c>
      <c r="AF25" s="30">
        <v>1284</v>
      </c>
      <c r="AG25" s="30">
        <v>1201</v>
      </c>
      <c r="AH25" s="31">
        <v>1537</v>
      </c>
      <c r="AI25" s="50">
        <f t="shared" si="1"/>
        <v>16469</v>
      </c>
      <c r="AJ25" s="51">
        <f t="shared" si="2"/>
        <v>4886</v>
      </c>
      <c r="AK25" s="49"/>
      <c r="AL25" s="49">
        <f t="shared" si="3"/>
        <v>21355</v>
      </c>
    </row>
    <row r="26" spans="1:38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159</v>
      </c>
      <c r="E26" s="30">
        <v>248</v>
      </c>
      <c r="F26" s="30">
        <v>263</v>
      </c>
      <c r="G26" s="30">
        <v>260</v>
      </c>
      <c r="H26" s="30">
        <v>299</v>
      </c>
      <c r="I26" s="30">
        <v>338</v>
      </c>
      <c r="J26" s="30">
        <v>281</v>
      </c>
      <c r="K26" s="30">
        <v>279</v>
      </c>
      <c r="L26" s="30">
        <v>230</v>
      </c>
      <c r="M26" s="30">
        <v>189</v>
      </c>
      <c r="N26" s="30">
        <v>232</v>
      </c>
      <c r="O26" s="30">
        <v>312</v>
      </c>
      <c r="P26" s="30">
        <v>254</v>
      </c>
      <c r="Q26" s="30">
        <v>303</v>
      </c>
      <c r="R26" s="30">
        <v>276</v>
      </c>
      <c r="S26" s="30">
        <v>356</v>
      </c>
      <c r="T26" s="30">
        <v>217</v>
      </c>
      <c r="U26" s="30">
        <v>239</v>
      </c>
      <c r="V26" s="30">
        <v>210</v>
      </c>
      <c r="W26" s="30">
        <v>1475</v>
      </c>
      <c r="X26" s="30">
        <v>1434</v>
      </c>
      <c r="Y26" s="30">
        <v>1328</v>
      </c>
      <c r="Z26" s="30">
        <v>1306</v>
      </c>
      <c r="AA26" s="30">
        <v>1362</v>
      </c>
      <c r="AB26" s="30">
        <v>1352</v>
      </c>
      <c r="AC26" s="30">
        <v>1439</v>
      </c>
      <c r="AD26" s="30">
        <v>1364</v>
      </c>
      <c r="AE26" s="30">
        <v>1460</v>
      </c>
      <c r="AF26" s="30">
        <v>1229</v>
      </c>
      <c r="AG26" s="30">
        <v>1319</v>
      </c>
      <c r="AH26" s="31">
        <v>1416</v>
      </c>
      <c r="AI26" s="50">
        <f t="shared" si="1"/>
        <v>16564</v>
      </c>
      <c r="AJ26" s="51">
        <f t="shared" si="2"/>
        <v>4865</v>
      </c>
      <c r="AK26" s="49"/>
      <c r="AL26" s="49">
        <f t="shared" si="3"/>
        <v>21429</v>
      </c>
    </row>
    <row r="27" spans="1:38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206</v>
      </c>
      <c r="E27" s="30">
        <v>276</v>
      </c>
      <c r="F27" s="30">
        <v>248</v>
      </c>
      <c r="G27" s="30">
        <v>280</v>
      </c>
      <c r="H27" s="30">
        <v>273</v>
      </c>
      <c r="I27" s="30">
        <v>328</v>
      </c>
      <c r="J27" s="30">
        <v>279</v>
      </c>
      <c r="K27" s="30">
        <v>248</v>
      </c>
      <c r="L27" s="30">
        <v>260</v>
      </c>
      <c r="M27" s="30">
        <v>223</v>
      </c>
      <c r="N27" s="30">
        <v>279</v>
      </c>
      <c r="O27" s="30">
        <v>314</v>
      </c>
      <c r="P27" s="30">
        <v>274</v>
      </c>
      <c r="Q27" s="30">
        <v>258</v>
      </c>
      <c r="R27" s="30">
        <v>253</v>
      </c>
      <c r="S27" s="30">
        <v>287</v>
      </c>
      <c r="T27" s="30">
        <v>260</v>
      </c>
      <c r="U27" s="30">
        <v>226</v>
      </c>
      <c r="V27" s="30">
        <v>219</v>
      </c>
      <c r="W27" s="30">
        <v>1484</v>
      </c>
      <c r="X27" s="30">
        <v>1418</v>
      </c>
      <c r="Y27" s="30">
        <v>1244</v>
      </c>
      <c r="Z27" s="30">
        <v>1329</v>
      </c>
      <c r="AA27" s="30">
        <v>1361</v>
      </c>
      <c r="AB27" s="30">
        <v>1290</v>
      </c>
      <c r="AC27" s="30">
        <v>1318</v>
      </c>
      <c r="AD27" s="30">
        <v>1302</v>
      </c>
      <c r="AE27" s="30">
        <v>1304</v>
      </c>
      <c r="AF27" s="30">
        <v>1260</v>
      </c>
      <c r="AG27" s="30">
        <v>1308</v>
      </c>
      <c r="AH27" s="31">
        <v>1456</v>
      </c>
      <c r="AI27" s="50">
        <f t="shared" si="1"/>
        <v>16259</v>
      </c>
      <c r="AJ27" s="51">
        <f t="shared" si="2"/>
        <v>4806</v>
      </c>
      <c r="AK27" s="49">
        <f t="shared" ref="AK27:AK53" si="4">SUM(D27:AH27)-AJ27</f>
        <v>16259</v>
      </c>
      <c r="AL27" s="51">
        <f>AJ27</f>
        <v>4806</v>
      </c>
    </row>
    <row r="28" spans="1:38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157</v>
      </c>
      <c r="E28" s="30">
        <v>257</v>
      </c>
      <c r="F28" s="30">
        <v>249</v>
      </c>
      <c r="G28" s="30">
        <v>296</v>
      </c>
      <c r="H28" s="30">
        <v>324</v>
      </c>
      <c r="I28" s="30">
        <v>337</v>
      </c>
      <c r="J28" s="30">
        <v>320</v>
      </c>
      <c r="K28" s="30">
        <v>258</v>
      </c>
      <c r="L28" s="30">
        <v>226</v>
      </c>
      <c r="M28" s="30">
        <v>246</v>
      </c>
      <c r="N28" s="30">
        <v>232</v>
      </c>
      <c r="O28" s="30">
        <v>266</v>
      </c>
      <c r="P28" s="30">
        <v>248</v>
      </c>
      <c r="Q28" s="30">
        <v>337</v>
      </c>
      <c r="R28" s="30">
        <v>177</v>
      </c>
      <c r="S28" s="30">
        <v>310</v>
      </c>
      <c r="T28" s="30">
        <v>312</v>
      </c>
      <c r="U28" s="30">
        <v>239</v>
      </c>
      <c r="V28" s="30">
        <v>154</v>
      </c>
      <c r="W28" s="30">
        <v>1494</v>
      </c>
      <c r="X28" s="30">
        <v>1499</v>
      </c>
      <c r="Y28" s="30">
        <v>1434</v>
      </c>
      <c r="Z28" s="30">
        <v>1396</v>
      </c>
      <c r="AA28" s="30">
        <v>1322</v>
      </c>
      <c r="AB28" s="30">
        <v>1435</v>
      </c>
      <c r="AC28" s="30">
        <v>1318</v>
      </c>
      <c r="AD28" s="30">
        <v>1296</v>
      </c>
      <c r="AE28" s="30">
        <v>1270</v>
      </c>
      <c r="AF28" s="30">
        <v>1186</v>
      </c>
      <c r="AG28" s="30">
        <v>1369</v>
      </c>
      <c r="AH28" s="31">
        <v>1396</v>
      </c>
      <c r="AI28" s="50">
        <f t="shared" si="1"/>
        <v>16486</v>
      </c>
      <c r="AJ28" s="51">
        <f t="shared" si="2"/>
        <v>4874</v>
      </c>
      <c r="AK28" s="49">
        <f t="shared" si="4"/>
        <v>16486</v>
      </c>
      <c r="AL28" s="51">
        <f t="shared" ref="AL28:AL54" si="5">AJ28</f>
        <v>4874</v>
      </c>
    </row>
    <row r="29" spans="1:38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181</v>
      </c>
      <c r="E29" s="30">
        <v>287</v>
      </c>
      <c r="F29" s="30">
        <v>352</v>
      </c>
      <c r="G29" s="30">
        <v>307</v>
      </c>
      <c r="H29" s="30">
        <v>302</v>
      </c>
      <c r="I29" s="30">
        <v>335</v>
      </c>
      <c r="J29" s="30">
        <v>272</v>
      </c>
      <c r="K29" s="30">
        <v>246</v>
      </c>
      <c r="L29" s="30">
        <v>197</v>
      </c>
      <c r="M29" s="30">
        <v>292</v>
      </c>
      <c r="N29" s="30">
        <v>299</v>
      </c>
      <c r="O29" s="30">
        <v>291</v>
      </c>
      <c r="P29" s="30">
        <v>271</v>
      </c>
      <c r="Q29" s="30">
        <v>281</v>
      </c>
      <c r="R29" s="30">
        <v>260</v>
      </c>
      <c r="S29" s="30">
        <v>337</v>
      </c>
      <c r="T29" s="30">
        <v>317</v>
      </c>
      <c r="U29" s="30">
        <v>254</v>
      </c>
      <c r="V29" s="30">
        <v>168</v>
      </c>
      <c r="W29" s="30">
        <v>1407</v>
      </c>
      <c r="X29" s="30">
        <v>1312</v>
      </c>
      <c r="Y29" s="30">
        <v>1233</v>
      </c>
      <c r="Z29" s="30">
        <v>1138</v>
      </c>
      <c r="AA29" s="30">
        <v>1179</v>
      </c>
      <c r="AB29" s="30">
        <v>1384</v>
      </c>
      <c r="AC29" s="30">
        <v>1257</v>
      </c>
      <c r="AD29" s="30">
        <v>1142</v>
      </c>
      <c r="AE29" s="30">
        <v>1124</v>
      </c>
      <c r="AF29" s="30">
        <v>1270</v>
      </c>
      <c r="AG29" s="30">
        <v>1192</v>
      </c>
      <c r="AH29" s="31">
        <v>1273</v>
      </c>
      <c r="AI29" s="50">
        <f t="shared" si="1"/>
        <v>15693</v>
      </c>
      <c r="AJ29" s="51">
        <f t="shared" si="2"/>
        <v>4467</v>
      </c>
      <c r="AK29" s="49">
        <f t="shared" si="4"/>
        <v>15693</v>
      </c>
      <c r="AL29" s="51">
        <f t="shared" si="5"/>
        <v>4467</v>
      </c>
    </row>
    <row r="30" spans="1:38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238</v>
      </c>
      <c r="E30" s="30">
        <v>262</v>
      </c>
      <c r="F30" s="30">
        <v>332</v>
      </c>
      <c r="G30" s="30">
        <v>269</v>
      </c>
      <c r="H30" s="30">
        <v>322</v>
      </c>
      <c r="I30" s="30">
        <v>279</v>
      </c>
      <c r="J30" s="30">
        <v>268</v>
      </c>
      <c r="K30" s="30">
        <v>234</v>
      </c>
      <c r="L30" s="30">
        <v>272</v>
      </c>
      <c r="M30" s="30">
        <v>296</v>
      </c>
      <c r="N30" s="30">
        <v>299</v>
      </c>
      <c r="O30" s="30">
        <v>275</v>
      </c>
      <c r="P30" s="30">
        <v>272</v>
      </c>
      <c r="Q30" s="30">
        <v>303</v>
      </c>
      <c r="R30" s="30">
        <v>266</v>
      </c>
      <c r="S30" s="30">
        <v>366</v>
      </c>
      <c r="T30" s="30">
        <v>251</v>
      </c>
      <c r="U30" s="30">
        <v>314</v>
      </c>
      <c r="V30" s="30">
        <v>176</v>
      </c>
      <c r="W30" s="30">
        <v>1337</v>
      </c>
      <c r="X30" s="30">
        <v>1365</v>
      </c>
      <c r="Y30" s="30">
        <v>1274</v>
      </c>
      <c r="Z30" s="30">
        <v>1135</v>
      </c>
      <c r="AA30" s="30">
        <v>1284</v>
      </c>
      <c r="AB30" s="30">
        <v>1359</v>
      </c>
      <c r="AC30" s="30">
        <v>1216</v>
      </c>
      <c r="AD30" s="30">
        <v>1113</v>
      </c>
      <c r="AE30" s="30">
        <v>1280</v>
      </c>
      <c r="AF30" s="30">
        <v>1499</v>
      </c>
      <c r="AG30" s="30">
        <v>1300</v>
      </c>
      <c r="AH30" s="31">
        <v>1218</v>
      </c>
      <c r="AI30" s="50">
        <f t="shared" si="1"/>
        <v>16308</v>
      </c>
      <c r="AJ30" s="51">
        <f t="shared" si="2"/>
        <v>4366</v>
      </c>
      <c r="AK30" s="49">
        <f t="shared" si="4"/>
        <v>16308</v>
      </c>
      <c r="AL30" s="51">
        <f t="shared" si="5"/>
        <v>4366</v>
      </c>
    </row>
    <row r="31" spans="1:38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246</v>
      </c>
      <c r="E31" s="30">
        <v>201</v>
      </c>
      <c r="F31" s="30">
        <v>320</v>
      </c>
      <c r="G31" s="30">
        <v>243</v>
      </c>
      <c r="H31" s="30">
        <v>315</v>
      </c>
      <c r="I31" s="30">
        <v>251</v>
      </c>
      <c r="J31" s="30">
        <v>244</v>
      </c>
      <c r="K31" s="30">
        <v>239</v>
      </c>
      <c r="L31" s="30">
        <v>210</v>
      </c>
      <c r="M31" s="30">
        <v>241</v>
      </c>
      <c r="N31" s="30">
        <v>248</v>
      </c>
      <c r="O31" s="30">
        <v>233</v>
      </c>
      <c r="P31" s="30">
        <v>335</v>
      </c>
      <c r="Q31" s="30">
        <v>333</v>
      </c>
      <c r="R31" s="30">
        <v>259</v>
      </c>
      <c r="S31" s="30">
        <v>311</v>
      </c>
      <c r="T31" s="30">
        <v>263</v>
      </c>
      <c r="U31" s="30">
        <v>309</v>
      </c>
      <c r="V31" s="30">
        <v>204</v>
      </c>
      <c r="W31" s="30">
        <v>1387</v>
      </c>
      <c r="X31" s="30">
        <v>1478</v>
      </c>
      <c r="Y31" s="30">
        <v>1454</v>
      </c>
      <c r="Z31" s="30">
        <v>1355</v>
      </c>
      <c r="AA31" s="30">
        <v>1266</v>
      </c>
      <c r="AB31" s="30">
        <v>1469</v>
      </c>
      <c r="AC31" s="30">
        <v>1329</v>
      </c>
      <c r="AD31" s="30">
        <v>1191</v>
      </c>
      <c r="AE31" s="30">
        <v>1369</v>
      </c>
      <c r="AF31" s="30">
        <v>1609</v>
      </c>
      <c r="AG31" s="30">
        <v>1454</v>
      </c>
      <c r="AH31" s="31">
        <v>1438</v>
      </c>
      <c r="AI31" s="50">
        <f t="shared" si="1"/>
        <v>17162</v>
      </c>
      <c r="AJ31" s="51">
        <f t="shared" si="2"/>
        <v>4642</v>
      </c>
      <c r="AK31" s="49">
        <f t="shared" si="4"/>
        <v>17162</v>
      </c>
      <c r="AL31" s="51">
        <f t="shared" si="5"/>
        <v>4642</v>
      </c>
    </row>
    <row r="32" spans="1:38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191</v>
      </c>
      <c r="E32" s="30">
        <v>288</v>
      </c>
      <c r="F32" s="30">
        <v>354</v>
      </c>
      <c r="G32" s="30">
        <v>216</v>
      </c>
      <c r="H32" s="30">
        <v>369</v>
      </c>
      <c r="I32" s="30">
        <v>279</v>
      </c>
      <c r="J32" s="30">
        <v>260</v>
      </c>
      <c r="K32" s="30">
        <v>189</v>
      </c>
      <c r="L32" s="30">
        <v>282</v>
      </c>
      <c r="M32" s="30">
        <v>257</v>
      </c>
      <c r="N32" s="30">
        <v>167</v>
      </c>
      <c r="O32" s="30">
        <v>227</v>
      </c>
      <c r="P32" s="30">
        <v>340</v>
      </c>
      <c r="Q32" s="30">
        <v>306</v>
      </c>
      <c r="R32" s="30">
        <v>337</v>
      </c>
      <c r="S32" s="30">
        <v>286</v>
      </c>
      <c r="T32" s="30">
        <v>286</v>
      </c>
      <c r="U32" s="30">
        <v>294</v>
      </c>
      <c r="V32" s="30">
        <v>533</v>
      </c>
      <c r="W32" s="30">
        <v>1483</v>
      </c>
      <c r="X32" s="30">
        <v>1475</v>
      </c>
      <c r="Y32" s="30">
        <v>1465</v>
      </c>
      <c r="Z32" s="30">
        <v>1399</v>
      </c>
      <c r="AA32" s="30">
        <v>1234</v>
      </c>
      <c r="AB32" s="30">
        <v>1428</v>
      </c>
      <c r="AC32" s="30">
        <v>1482</v>
      </c>
      <c r="AD32" s="30">
        <v>1398</v>
      </c>
      <c r="AE32" s="30">
        <v>1497</v>
      </c>
      <c r="AF32" s="30">
        <v>1570</v>
      </c>
      <c r="AG32" s="30">
        <v>1485</v>
      </c>
      <c r="AH32" s="31">
        <v>1444</v>
      </c>
      <c r="AI32" s="50">
        <f t="shared" si="1"/>
        <v>17846</v>
      </c>
      <c r="AJ32" s="51">
        <f t="shared" si="2"/>
        <v>4975</v>
      </c>
      <c r="AK32" s="49">
        <f t="shared" si="4"/>
        <v>17846</v>
      </c>
      <c r="AL32" s="51">
        <f t="shared" si="5"/>
        <v>4975</v>
      </c>
    </row>
    <row r="33" spans="1:38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288</v>
      </c>
      <c r="E33" s="30">
        <v>312</v>
      </c>
      <c r="F33" s="30">
        <v>363</v>
      </c>
      <c r="G33" s="30">
        <v>235</v>
      </c>
      <c r="H33" s="30">
        <v>365</v>
      </c>
      <c r="I33" s="30">
        <v>302</v>
      </c>
      <c r="J33" s="30">
        <v>238</v>
      </c>
      <c r="K33" s="30">
        <v>132</v>
      </c>
      <c r="L33" s="30">
        <v>332</v>
      </c>
      <c r="M33" s="30">
        <v>199</v>
      </c>
      <c r="N33" s="30">
        <v>324</v>
      </c>
      <c r="O33" s="30">
        <v>330</v>
      </c>
      <c r="P33" s="30">
        <v>337</v>
      </c>
      <c r="Q33" s="30">
        <v>261</v>
      </c>
      <c r="R33" s="30">
        <v>246</v>
      </c>
      <c r="S33" s="30">
        <v>248</v>
      </c>
      <c r="T33" s="30">
        <v>261</v>
      </c>
      <c r="U33" s="30">
        <v>192</v>
      </c>
      <c r="V33" s="30">
        <v>736</v>
      </c>
      <c r="W33" s="30">
        <v>1485</v>
      </c>
      <c r="X33" s="30">
        <v>1292</v>
      </c>
      <c r="Y33" s="30">
        <v>1394</v>
      </c>
      <c r="Z33" s="30">
        <v>1334</v>
      </c>
      <c r="AA33" s="30">
        <v>1276</v>
      </c>
      <c r="AB33" s="30">
        <v>1449</v>
      </c>
      <c r="AC33" s="30">
        <v>1414</v>
      </c>
      <c r="AD33" s="30">
        <v>1421</v>
      </c>
      <c r="AE33" s="30">
        <v>1234</v>
      </c>
      <c r="AF33" s="30">
        <v>1555</v>
      </c>
      <c r="AG33" s="30">
        <v>1460</v>
      </c>
      <c r="AH33" s="31">
        <v>1515</v>
      </c>
      <c r="AI33" s="50">
        <f t="shared" si="1"/>
        <v>17693</v>
      </c>
      <c r="AJ33" s="51">
        <f t="shared" si="2"/>
        <v>4837</v>
      </c>
      <c r="AK33" s="49">
        <f t="shared" si="4"/>
        <v>17693</v>
      </c>
      <c r="AL33" s="51">
        <f t="shared" si="5"/>
        <v>4837</v>
      </c>
    </row>
    <row r="34" spans="1:38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276</v>
      </c>
      <c r="E34" s="30">
        <v>271</v>
      </c>
      <c r="F34" s="30">
        <v>340</v>
      </c>
      <c r="G34" s="30">
        <v>285</v>
      </c>
      <c r="H34" s="30">
        <v>320</v>
      </c>
      <c r="I34" s="30">
        <v>321</v>
      </c>
      <c r="J34" s="30">
        <v>210</v>
      </c>
      <c r="K34" s="30">
        <v>193</v>
      </c>
      <c r="L34" s="30">
        <v>238</v>
      </c>
      <c r="M34" s="30">
        <v>214</v>
      </c>
      <c r="N34" s="30">
        <v>189</v>
      </c>
      <c r="O34" s="30">
        <v>287</v>
      </c>
      <c r="P34" s="30">
        <v>369</v>
      </c>
      <c r="Q34" s="30">
        <v>245</v>
      </c>
      <c r="R34" s="30">
        <v>318</v>
      </c>
      <c r="S34" s="30">
        <v>354</v>
      </c>
      <c r="T34" s="30">
        <v>174</v>
      </c>
      <c r="U34" s="30">
        <v>266</v>
      </c>
      <c r="V34" s="30">
        <v>730</v>
      </c>
      <c r="W34" s="30">
        <v>1486</v>
      </c>
      <c r="X34" s="30">
        <v>1359</v>
      </c>
      <c r="Y34" s="30">
        <v>1396</v>
      </c>
      <c r="Z34" s="30">
        <v>1384</v>
      </c>
      <c r="AA34" s="30">
        <v>1385</v>
      </c>
      <c r="AB34" s="30">
        <v>1398</v>
      </c>
      <c r="AC34" s="30">
        <v>1419</v>
      </c>
      <c r="AD34" s="30">
        <v>1506</v>
      </c>
      <c r="AE34" s="30">
        <v>1326</v>
      </c>
      <c r="AF34" s="30">
        <v>1558</v>
      </c>
      <c r="AG34" s="30">
        <v>1258</v>
      </c>
      <c r="AH34" s="31">
        <v>1503</v>
      </c>
      <c r="AI34" s="50">
        <f t="shared" si="1"/>
        <v>17537</v>
      </c>
      <c r="AJ34" s="51">
        <f t="shared" si="2"/>
        <v>5041</v>
      </c>
      <c r="AK34" s="49">
        <f t="shared" si="4"/>
        <v>17537</v>
      </c>
      <c r="AL34" s="51">
        <f t="shared" si="5"/>
        <v>5041</v>
      </c>
    </row>
    <row r="35" spans="1:38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269</v>
      </c>
      <c r="E35" s="30">
        <v>335</v>
      </c>
      <c r="F35" s="30">
        <v>283</v>
      </c>
      <c r="G35" s="30">
        <v>277</v>
      </c>
      <c r="H35" s="30">
        <v>390</v>
      </c>
      <c r="I35" s="30">
        <v>319</v>
      </c>
      <c r="J35" s="30">
        <v>253</v>
      </c>
      <c r="K35" s="30">
        <v>241</v>
      </c>
      <c r="L35" s="30">
        <v>279</v>
      </c>
      <c r="M35" s="30">
        <v>188</v>
      </c>
      <c r="N35" s="30">
        <v>284</v>
      </c>
      <c r="O35" s="30">
        <v>302</v>
      </c>
      <c r="P35" s="30">
        <v>384</v>
      </c>
      <c r="Q35" s="30">
        <v>294</v>
      </c>
      <c r="R35" s="30">
        <v>315</v>
      </c>
      <c r="S35" s="30">
        <v>311</v>
      </c>
      <c r="T35" s="30">
        <v>229</v>
      </c>
      <c r="U35" s="30">
        <v>248</v>
      </c>
      <c r="V35" s="30">
        <v>774</v>
      </c>
      <c r="W35" s="30">
        <v>1443</v>
      </c>
      <c r="X35" s="30">
        <v>1486</v>
      </c>
      <c r="Y35" s="30">
        <v>1369</v>
      </c>
      <c r="Z35" s="30">
        <v>1419</v>
      </c>
      <c r="AA35" s="30">
        <v>1409</v>
      </c>
      <c r="AB35" s="30">
        <v>1398</v>
      </c>
      <c r="AC35" s="30">
        <v>1455</v>
      </c>
      <c r="AD35" s="30">
        <v>1411</v>
      </c>
      <c r="AE35" s="30">
        <v>1463</v>
      </c>
      <c r="AF35" s="30">
        <v>1553</v>
      </c>
      <c r="AG35" s="30">
        <v>1388</v>
      </c>
      <c r="AH35" s="31">
        <v>1393</v>
      </c>
      <c r="AI35" s="50">
        <f t="shared" si="1"/>
        <v>18119</v>
      </c>
      <c r="AJ35" s="51">
        <f t="shared" si="2"/>
        <v>5043</v>
      </c>
      <c r="AK35" s="49">
        <f t="shared" si="4"/>
        <v>18119</v>
      </c>
      <c r="AL35" s="51">
        <f t="shared" si="5"/>
        <v>5043</v>
      </c>
    </row>
    <row r="36" spans="1:38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279</v>
      </c>
      <c r="E36" s="30">
        <v>334</v>
      </c>
      <c r="F36" s="30">
        <v>275</v>
      </c>
      <c r="G36" s="30">
        <v>239</v>
      </c>
      <c r="H36" s="30">
        <v>330</v>
      </c>
      <c r="I36" s="30">
        <v>318</v>
      </c>
      <c r="J36" s="30">
        <v>272</v>
      </c>
      <c r="K36" s="30">
        <v>255</v>
      </c>
      <c r="L36" s="30">
        <v>227</v>
      </c>
      <c r="M36" s="30">
        <v>251</v>
      </c>
      <c r="N36" s="30">
        <v>264</v>
      </c>
      <c r="O36" s="30">
        <v>291</v>
      </c>
      <c r="P36" s="30">
        <v>303</v>
      </c>
      <c r="Q36" s="30">
        <v>312</v>
      </c>
      <c r="R36" s="30">
        <v>335</v>
      </c>
      <c r="S36" s="30">
        <v>342</v>
      </c>
      <c r="T36" s="30">
        <v>188</v>
      </c>
      <c r="U36" s="30">
        <v>233</v>
      </c>
      <c r="V36" s="30">
        <v>757</v>
      </c>
      <c r="W36" s="30">
        <v>1424</v>
      </c>
      <c r="X36" s="30">
        <v>1424</v>
      </c>
      <c r="Y36" s="30">
        <v>1447</v>
      </c>
      <c r="Z36" s="30">
        <v>1322</v>
      </c>
      <c r="AA36" s="30">
        <v>1257</v>
      </c>
      <c r="AB36" s="30">
        <v>1357</v>
      </c>
      <c r="AC36" s="30">
        <v>1463</v>
      </c>
      <c r="AD36" s="30">
        <v>1369</v>
      </c>
      <c r="AE36" s="30">
        <v>1442</v>
      </c>
      <c r="AF36" s="30">
        <v>1643</v>
      </c>
      <c r="AG36" s="30">
        <v>1492</v>
      </c>
      <c r="AH36" s="31">
        <v>1344</v>
      </c>
      <c r="AI36" s="50">
        <f t="shared" si="1"/>
        <v>17951</v>
      </c>
      <c r="AJ36" s="51">
        <f t="shared" si="2"/>
        <v>4838</v>
      </c>
      <c r="AK36" s="49">
        <f t="shared" si="4"/>
        <v>17951</v>
      </c>
      <c r="AL36" s="51">
        <f t="shared" si="5"/>
        <v>4838</v>
      </c>
    </row>
    <row r="37" spans="1:38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311</v>
      </c>
      <c r="E37" s="30">
        <v>375</v>
      </c>
      <c r="F37" s="30">
        <v>325</v>
      </c>
      <c r="G37" s="30">
        <v>243</v>
      </c>
      <c r="H37" s="30">
        <v>332</v>
      </c>
      <c r="I37" s="30">
        <v>306</v>
      </c>
      <c r="J37" s="30">
        <v>285</v>
      </c>
      <c r="K37" s="30">
        <v>282</v>
      </c>
      <c r="L37" s="30">
        <v>262</v>
      </c>
      <c r="M37" s="30">
        <v>216</v>
      </c>
      <c r="N37" s="30">
        <v>302</v>
      </c>
      <c r="O37" s="30">
        <v>270</v>
      </c>
      <c r="P37" s="30">
        <v>350</v>
      </c>
      <c r="Q37" s="30">
        <v>317</v>
      </c>
      <c r="R37" s="30">
        <v>328</v>
      </c>
      <c r="S37" s="30">
        <v>362</v>
      </c>
      <c r="T37" s="30">
        <v>138</v>
      </c>
      <c r="U37" s="30">
        <v>340</v>
      </c>
      <c r="V37" s="30">
        <v>761</v>
      </c>
      <c r="W37" s="30">
        <v>1530</v>
      </c>
      <c r="X37" s="30">
        <v>1251</v>
      </c>
      <c r="Y37" s="30">
        <v>1421</v>
      </c>
      <c r="Z37" s="30">
        <v>1239</v>
      </c>
      <c r="AA37" s="30">
        <v>1416</v>
      </c>
      <c r="AB37" s="30">
        <v>1276</v>
      </c>
      <c r="AC37" s="30">
        <v>1460</v>
      </c>
      <c r="AD37" s="30">
        <v>1370</v>
      </c>
      <c r="AE37" s="30">
        <v>1470</v>
      </c>
      <c r="AF37" s="30">
        <v>1642</v>
      </c>
      <c r="AG37" s="30">
        <v>1384</v>
      </c>
      <c r="AH37" s="31">
        <v>1305</v>
      </c>
      <c r="AI37" s="50">
        <f t="shared" si="1"/>
        <v>18062</v>
      </c>
      <c r="AJ37" s="51">
        <f t="shared" si="2"/>
        <v>4807</v>
      </c>
      <c r="AK37" s="49">
        <f t="shared" si="4"/>
        <v>18062</v>
      </c>
      <c r="AL37" s="51">
        <f t="shared" si="5"/>
        <v>4807</v>
      </c>
    </row>
    <row r="38" spans="1:38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287</v>
      </c>
      <c r="E38" s="30">
        <v>353</v>
      </c>
      <c r="F38" s="30">
        <v>312</v>
      </c>
      <c r="G38" s="30">
        <v>307</v>
      </c>
      <c r="H38" s="30">
        <v>236</v>
      </c>
      <c r="I38" s="30">
        <v>264</v>
      </c>
      <c r="J38" s="30">
        <v>220</v>
      </c>
      <c r="K38" s="30">
        <v>239</v>
      </c>
      <c r="L38" s="30">
        <v>286</v>
      </c>
      <c r="M38" s="30">
        <v>238</v>
      </c>
      <c r="N38" s="30">
        <v>326</v>
      </c>
      <c r="O38" s="30">
        <v>288</v>
      </c>
      <c r="P38" s="30">
        <v>349</v>
      </c>
      <c r="Q38" s="30">
        <v>303</v>
      </c>
      <c r="R38" s="30">
        <v>299</v>
      </c>
      <c r="S38" s="30">
        <v>311</v>
      </c>
      <c r="T38" s="30">
        <v>175</v>
      </c>
      <c r="U38" s="30">
        <v>261</v>
      </c>
      <c r="V38" s="30">
        <v>725</v>
      </c>
      <c r="W38" s="30">
        <v>1520</v>
      </c>
      <c r="X38" s="30">
        <v>1323</v>
      </c>
      <c r="Y38" s="30">
        <v>1444</v>
      </c>
      <c r="Z38" s="30">
        <v>1399</v>
      </c>
      <c r="AA38" s="30">
        <v>1397</v>
      </c>
      <c r="AB38" s="30">
        <v>1419</v>
      </c>
      <c r="AC38" s="30">
        <v>1541</v>
      </c>
      <c r="AD38" s="30">
        <v>1399</v>
      </c>
      <c r="AE38" s="30">
        <v>1381</v>
      </c>
      <c r="AF38" s="30">
        <v>1608</v>
      </c>
      <c r="AG38" s="30">
        <v>1414</v>
      </c>
      <c r="AH38" s="31">
        <v>1284</v>
      </c>
      <c r="AI38" s="50">
        <f t="shared" si="1"/>
        <v>18053</v>
      </c>
      <c r="AJ38" s="51">
        <f t="shared" si="2"/>
        <v>4855</v>
      </c>
      <c r="AK38" s="49">
        <f t="shared" si="4"/>
        <v>18053</v>
      </c>
      <c r="AL38" s="51">
        <f t="shared" si="5"/>
        <v>4855</v>
      </c>
    </row>
    <row r="39" spans="1:38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336</v>
      </c>
      <c r="E39" s="30">
        <v>345</v>
      </c>
      <c r="F39" s="30">
        <v>300</v>
      </c>
      <c r="G39" s="30">
        <v>339</v>
      </c>
      <c r="H39" s="30">
        <v>245</v>
      </c>
      <c r="I39" s="30">
        <v>251</v>
      </c>
      <c r="J39" s="30">
        <v>212</v>
      </c>
      <c r="K39" s="30">
        <v>232</v>
      </c>
      <c r="L39" s="30">
        <v>305</v>
      </c>
      <c r="M39" s="30">
        <v>234</v>
      </c>
      <c r="N39" s="30">
        <v>256</v>
      </c>
      <c r="O39" s="30">
        <v>284</v>
      </c>
      <c r="P39" s="30">
        <v>355</v>
      </c>
      <c r="Q39" s="30">
        <v>297</v>
      </c>
      <c r="R39" s="30">
        <v>300</v>
      </c>
      <c r="S39" s="30">
        <v>319</v>
      </c>
      <c r="T39" s="30">
        <v>243</v>
      </c>
      <c r="U39" s="30">
        <v>248</v>
      </c>
      <c r="V39" s="30">
        <v>791</v>
      </c>
      <c r="W39" s="30">
        <v>1476</v>
      </c>
      <c r="X39" s="30">
        <v>1305</v>
      </c>
      <c r="Y39" s="30">
        <v>1472</v>
      </c>
      <c r="Z39" s="30">
        <v>1285</v>
      </c>
      <c r="AA39" s="30">
        <v>1346</v>
      </c>
      <c r="AB39" s="30">
        <v>1298</v>
      </c>
      <c r="AC39" s="30">
        <v>1484</v>
      </c>
      <c r="AD39" s="30">
        <v>1522</v>
      </c>
      <c r="AE39" s="30">
        <v>1503</v>
      </c>
      <c r="AF39" s="30">
        <v>1610</v>
      </c>
      <c r="AG39" s="30">
        <v>1448</v>
      </c>
      <c r="AH39" s="31">
        <v>1387</v>
      </c>
      <c r="AI39" s="50">
        <f t="shared" si="1"/>
        <v>18119</v>
      </c>
      <c r="AJ39" s="51">
        <f t="shared" si="2"/>
        <v>4909</v>
      </c>
      <c r="AK39" s="49">
        <f t="shared" si="4"/>
        <v>18119</v>
      </c>
      <c r="AL39" s="51">
        <f t="shared" si="5"/>
        <v>4909</v>
      </c>
    </row>
    <row r="40" spans="1:38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231</v>
      </c>
      <c r="E40" s="30">
        <v>348</v>
      </c>
      <c r="F40" s="30">
        <v>266</v>
      </c>
      <c r="G40" s="30">
        <v>304</v>
      </c>
      <c r="H40" s="30">
        <v>334</v>
      </c>
      <c r="I40" s="30">
        <v>277</v>
      </c>
      <c r="J40" s="30">
        <v>225</v>
      </c>
      <c r="K40" s="30">
        <v>306</v>
      </c>
      <c r="L40" s="30">
        <v>294</v>
      </c>
      <c r="M40" s="30">
        <v>265</v>
      </c>
      <c r="N40" s="30">
        <v>274</v>
      </c>
      <c r="O40" s="30">
        <v>288</v>
      </c>
      <c r="P40" s="30">
        <v>375</v>
      </c>
      <c r="Q40" s="30">
        <v>256</v>
      </c>
      <c r="R40" s="30">
        <v>309</v>
      </c>
      <c r="S40" s="30">
        <v>398</v>
      </c>
      <c r="T40" s="30">
        <v>268</v>
      </c>
      <c r="U40" s="30">
        <v>242</v>
      </c>
      <c r="V40" s="30">
        <v>1055</v>
      </c>
      <c r="W40" s="30">
        <v>1520</v>
      </c>
      <c r="X40" s="30">
        <v>1391</v>
      </c>
      <c r="Y40" s="30">
        <v>1378</v>
      </c>
      <c r="Z40" s="30">
        <v>1270</v>
      </c>
      <c r="AA40" s="30">
        <v>1390</v>
      </c>
      <c r="AB40" s="30">
        <v>1381</v>
      </c>
      <c r="AC40" s="30">
        <v>1479</v>
      </c>
      <c r="AD40" s="30">
        <v>1487</v>
      </c>
      <c r="AE40" s="30">
        <v>1420</v>
      </c>
      <c r="AF40" s="30">
        <v>1602</v>
      </c>
      <c r="AG40" s="30">
        <v>1454</v>
      </c>
      <c r="AH40" s="31">
        <v>1402</v>
      </c>
      <c r="AI40" s="50">
        <f t="shared" si="1"/>
        <v>18439</v>
      </c>
      <c r="AJ40" s="51">
        <f t="shared" si="2"/>
        <v>5050</v>
      </c>
      <c r="AK40" s="49">
        <f t="shared" si="4"/>
        <v>18439</v>
      </c>
      <c r="AL40" s="51">
        <f t="shared" si="5"/>
        <v>5050</v>
      </c>
    </row>
    <row r="41" spans="1:38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102</v>
      </c>
      <c r="E41" s="30">
        <v>203</v>
      </c>
      <c r="F41" s="30">
        <v>223</v>
      </c>
      <c r="G41" s="30">
        <v>59</v>
      </c>
      <c r="H41" s="30">
        <v>207</v>
      </c>
      <c r="I41" s="30">
        <v>189</v>
      </c>
      <c r="J41" s="30">
        <v>171</v>
      </c>
      <c r="K41" s="30">
        <v>183</v>
      </c>
      <c r="L41" s="30">
        <v>243</v>
      </c>
      <c r="M41" s="30">
        <v>182</v>
      </c>
      <c r="N41" s="30">
        <v>185</v>
      </c>
      <c r="O41" s="30">
        <v>233</v>
      </c>
      <c r="P41" s="30">
        <v>264</v>
      </c>
      <c r="Q41" s="30">
        <v>158</v>
      </c>
      <c r="R41" s="30">
        <v>193</v>
      </c>
      <c r="S41" s="30">
        <v>148</v>
      </c>
      <c r="T41" s="30">
        <v>214</v>
      </c>
      <c r="U41" s="30">
        <v>143</v>
      </c>
      <c r="V41" s="30">
        <v>1098</v>
      </c>
      <c r="W41" s="30">
        <v>1338</v>
      </c>
      <c r="X41" s="30">
        <v>1265</v>
      </c>
      <c r="Y41" s="30">
        <v>1180</v>
      </c>
      <c r="Z41" s="30">
        <v>1155</v>
      </c>
      <c r="AA41" s="30">
        <v>1238</v>
      </c>
      <c r="AB41" s="30">
        <v>1179</v>
      </c>
      <c r="AC41" s="30">
        <v>1369</v>
      </c>
      <c r="AD41" s="30">
        <v>1267</v>
      </c>
      <c r="AE41" s="30">
        <v>1225</v>
      </c>
      <c r="AF41" s="30">
        <v>1472</v>
      </c>
      <c r="AG41" s="30">
        <v>1321</v>
      </c>
      <c r="AH41" s="31">
        <v>1306</v>
      </c>
      <c r="AI41" s="50">
        <f t="shared" si="1"/>
        <v>15390</v>
      </c>
      <c r="AJ41" s="51">
        <f t="shared" si="2"/>
        <v>4323</v>
      </c>
      <c r="AK41" s="49">
        <f t="shared" si="4"/>
        <v>15390</v>
      </c>
      <c r="AL41" s="51">
        <f t="shared" si="5"/>
        <v>4323</v>
      </c>
    </row>
    <row r="42" spans="1:38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157</v>
      </c>
      <c r="E42" s="30">
        <v>196</v>
      </c>
      <c r="F42" s="30">
        <v>206</v>
      </c>
      <c r="G42" s="30">
        <v>154</v>
      </c>
      <c r="H42" s="30">
        <v>191</v>
      </c>
      <c r="I42" s="30">
        <v>213</v>
      </c>
      <c r="J42" s="30">
        <v>179</v>
      </c>
      <c r="K42" s="30">
        <v>115</v>
      </c>
      <c r="L42" s="30">
        <v>214</v>
      </c>
      <c r="M42" s="30">
        <v>146</v>
      </c>
      <c r="N42" s="30">
        <v>146</v>
      </c>
      <c r="O42" s="30">
        <v>184</v>
      </c>
      <c r="P42" s="30">
        <v>254</v>
      </c>
      <c r="Q42" s="30">
        <v>174</v>
      </c>
      <c r="R42" s="30">
        <v>226</v>
      </c>
      <c r="S42" s="30">
        <v>116</v>
      </c>
      <c r="T42" s="30">
        <v>121</v>
      </c>
      <c r="U42" s="30">
        <v>155</v>
      </c>
      <c r="V42" s="30">
        <v>1069</v>
      </c>
      <c r="W42" s="30">
        <v>1372</v>
      </c>
      <c r="X42" s="30">
        <v>1296</v>
      </c>
      <c r="Y42" s="30">
        <v>1162</v>
      </c>
      <c r="Z42" s="30">
        <v>1286</v>
      </c>
      <c r="AA42" s="30">
        <v>1359</v>
      </c>
      <c r="AB42" s="30">
        <v>1215</v>
      </c>
      <c r="AC42" s="30">
        <v>1284</v>
      </c>
      <c r="AD42" s="30">
        <v>1248</v>
      </c>
      <c r="AE42" s="30">
        <v>1278</v>
      </c>
      <c r="AF42" s="30">
        <v>1513</v>
      </c>
      <c r="AG42" s="30">
        <v>1189</v>
      </c>
      <c r="AH42" s="31">
        <v>1325</v>
      </c>
      <c r="AI42" s="50">
        <f t="shared" si="1"/>
        <v>15360</v>
      </c>
      <c r="AJ42" s="51">
        <f t="shared" si="2"/>
        <v>4383</v>
      </c>
      <c r="AK42" s="49">
        <f t="shared" si="4"/>
        <v>15360</v>
      </c>
      <c r="AL42" s="51">
        <f t="shared" si="5"/>
        <v>4383</v>
      </c>
    </row>
    <row r="43" spans="1:38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318</v>
      </c>
      <c r="E43" s="30">
        <v>273</v>
      </c>
      <c r="F43" s="30">
        <v>300</v>
      </c>
      <c r="G43" s="30">
        <v>324</v>
      </c>
      <c r="H43" s="30">
        <v>307</v>
      </c>
      <c r="I43" s="30">
        <v>332</v>
      </c>
      <c r="J43" s="30">
        <v>300</v>
      </c>
      <c r="K43" s="30">
        <v>301</v>
      </c>
      <c r="L43" s="30">
        <v>278</v>
      </c>
      <c r="M43" s="30">
        <v>265</v>
      </c>
      <c r="N43" s="30">
        <v>243</v>
      </c>
      <c r="O43" s="30">
        <v>292</v>
      </c>
      <c r="P43" s="30">
        <v>379</v>
      </c>
      <c r="Q43" s="30">
        <v>272</v>
      </c>
      <c r="R43" s="30">
        <v>261</v>
      </c>
      <c r="S43" s="30">
        <v>270</v>
      </c>
      <c r="T43" s="30">
        <v>221</v>
      </c>
      <c r="U43" s="30">
        <v>309</v>
      </c>
      <c r="V43" s="30">
        <v>1327</v>
      </c>
      <c r="W43" s="30">
        <v>1520</v>
      </c>
      <c r="X43" s="30">
        <v>1478</v>
      </c>
      <c r="Y43" s="30">
        <v>1480</v>
      </c>
      <c r="Z43" s="30">
        <v>1488</v>
      </c>
      <c r="AA43" s="30">
        <v>1470</v>
      </c>
      <c r="AB43" s="30">
        <v>1412</v>
      </c>
      <c r="AC43" s="30">
        <v>1342</v>
      </c>
      <c r="AD43" s="30">
        <v>1433</v>
      </c>
      <c r="AE43" s="30">
        <v>1417</v>
      </c>
      <c r="AF43" s="30">
        <v>1627</v>
      </c>
      <c r="AG43" s="30">
        <v>1225</v>
      </c>
      <c r="AH43" s="31">
        <v>1498</v>
      </c>
      <c r="AI43" s="50">
        <f t="shared" si="1"/>
        <v>18820</v>
      </c>
      <c r="AJ43" s="51">
        <f t="shared" si="2"/>
        <v>5142</v>
      </c>
      <c r="AK43" s="49">
        <f t="shared" si="4"/>
        <v>18820</v>
      </c>
      <c r="AL43" s="51">
        <f t="shared" si="5"/>
        <v>5142</v>
      </c>
    </row>
    <row r="44" spans="1:38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280</v>
      </c>
      <c r="E44" s="30">
        <v>289</v>
      </c>
      <c r="F44" s="30">
        <v>300</v>
      </c>
      <c r="G44" s="30">
        <v>278</v>
      </c>
      <c r="H44" s="30">
        <v>269</v>
      </c>
      <c r="I44" s="30">
        <v>364</v>
      </c>
      <c r="J44" s="30">
        <v>286</v>
      </c>
      <c r="K44" s="30">
        <v>301</v>
      </c>
      <c r="L44" s="30">
        <v>264</v>
      </c>
      <c r="M44" s="30">
        <v>284</v>
      </c>
      <c r="N44" s="30">
        <v>280</v>
      </c>
      <c r="O44" s="30">
        <v>258</v>
      </c>
      <c r="P44" s="30">
        <v>335</v>
      </c>
      <c r="Q44" s="30">
        <v>300</v>
      </c>
      <c r="R44" s="30">
        <v>293</v>
      </c>
      <c r="S44" s="30">
        <v>285</v>
      </c>
      <c r="T44" s="30">
        <v>262</v>
      </c>
      <c r="U44" s="30">
        <v>320</v>
      </c>
      <c r="V44" s="30">
        <v>1263</v>
      </c>
      <c r="W44" s="30">
        <v>1545</v>
      </c>
      <c r="X44" s="30">
        <v>1463</v>
      </c>
      <c r="Y44" s="30">
        <v>1399</v>
      </c>
      <c r="Z44" s="30">
        <v>1370</v>
      </c>
      <c r="AA44" s="30">
        <v>1383</v>
      </c>
      <c r="AB44" s="30">
        <v>1441</v>
      </c>
      <c r="AC44" s="30">
        <v>1369</v>
      </c>
      <c r="AD44" s="30">
        <v>1434</v>
      </c>
      <c r="AE44" s="30">
        <v>1435</v>
      </c>
      <c r="AF44" s="30">
        <v>1617</v>
      </c>
      <c r="AG44" s="30">
        <v>1184</v>
      </c>
      <c r="AH44" s="31">
        <v>1439</v>
      </c>
      <c r="AI44" s="50">
        <f t="shared" si="1"/>
        <v>18449</v>
      </c>
      <c r="AJ44" s="51">
        <f t="shared" si="2"/>
        <v>5141</v>
      </c>
      <c r="AK44" s="49">
        <f t="shared" si="4"/>
        <v>18449</v>
      </c>
      <c r="AL44" s="51">
        <f t="shared" si="5"/>
        <v>5141</v>
      </c>
    </row>
    <row r="45" spans="1:38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227</v>
      </c>
      <c r="E45" s="30">
        <v>111</v>
      </c>
      <c r="F45" s="30">
        <v>325</v>
      </c>
      <c r="G45" s="30">
        <v>251</v>
      </c>
      <c r="H45" s="30">
        <v>269</v>
      </c>
      <c r="I45" s="30">
        <v>371</v>
      </c>
      <c r="J45" s="30">
        <v>285</v>
      </c>
      <c r="K45" s="30">
        <v>311</v>
      </c>
      <c r="L45" s="30">
        <v>260</v>
      </c>
      <c r="M45" s="30">
        <v>245</v>
      </c>
      <c r="N45" s="30">
        <v>230</v>
      </c>
      <c r="O45" s="30">
        <v>262</v>
      </c>
      <c r="P45" s="30">
        <v>331</v>
      </c>
      <c r="Q45" s="30">
        <v>251</v>
      </c>
      <c r="R45" s="30">
        <v>318</v>
      </c>
      <c r="S45" s="30">
        <v>214</v>
      </c>
      <c r="T45" s="30">
        <v>199</v>
      </c>
      <c r="U45" s="30">
        <v>204</v>
      </c>
      <c r="V45" s="30">
        <v>1148</v>
      </c>
      <c r="W45" s="30">
        <v>1503</v>
      </c>
      <c r="X45" s="30">
        <v>1275</v>
      </c>
      <c r="Y45" s="30">
        <v>1415</v>
      </c>
      <c r="Z45" s="30">
        <v>1305</v>
      </c>
      <c r="AA45" s="30">
        <v>1355</v>
      </c>
      <c r="AB45" s="30">
        <v>1435</v>
      </c>
      <c r="AC45" s="30">
        <v>1267</v>
      </c>
      <c r="AD45" s="30">
        <v>1390</v>
      </c>
      <c r="AE45" s="30">
        <v>1332</v>
      </c>
      <c r="AF45" s="30">
        <v>1535</v>
      </c>
      <c r="AG45" s="30">
        <v>1315</v>
      </c>
      <c r="AH45" s="31">
        <v>1346</v>
      </c>
      <c r="AI45" s="50">
        <f t="shared" si="1"/>
        <v>17415</v>
      </c>
      <c r="AJ45" s="51">
        <f t="shared" si="2"/>
        <v>4870</v>
      </c>
      <c r="AK45" s="49">
        <f t="shared" si="4"/>
        <v>17415</v>
      </c>
      <c r="AL45" s="51">
        <f t="shared" si="5"/>
        <v>4870</v>
      </c>
    </row>
    <row r="46" spans="1:38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209</v>
      </c>
      <c r="E46" s="30">
        <v>233</v>
      </c>
      <c r="F46" s="30">
        <v>314</v>
      </c>
      <c r="G46" s="30">
        <v>244</v>
      </c>
      <c r="H46" s="30">
        <v>337</v>
      </c>
      <c r="I46" s="30">
        <v>417</v>
      </c>
      <c r="J46" s="30">
        <v>278</v>
      </c>
      <c r="K46" s="30">
        <v>287</v>
      </c>
      <c r="L46" s="30">
        <v>251</v>
      </c>
      <c r="M46" s="30">
        <v>208</v>
      </c>
      <c r="N46" s="30">
        <v>312</v>
      </c>
      <c r="O46" s="30">
        <v>259</v>
      </c>
      <c r="P46" s="30">
        <v>306</v>
      </c>
      <c r="Q46" s="30">
        <v>327</v>
      </c>
      <c r="R46" s="30">
        <v>236</v>
      </c>
      <c r="S46" s="30">
        <v>260</v>
      </c>
      <c r="T46" s="30">
        <v>198</v>
      </c>
      <c r="U46" s="30">
        <v>258</v>
      </c>
      <c r="V46" s="30">
        <v>1263</v>
      </c>
      <c r="W46" s="30">
        <v>1494</v>
      </c>
      <c r="X46" s="30">
        <v>1289</v>
      </c>
      <c r="Y46" s="30">
        <v>1454</v>
      </c>
      <c r="Z46" s="30">
        <v>1262</v>
      </c>
      <c r="AA46" s="30">
        <v>1238</v>
      </c>
      <c r="AB46" s="30">
        <v>1452</v>
      </c>
      <c r="AC46" s="30">
        <v>1273</v>
      </c>
      <c r="AD46" s="30">
        <v>1421</v>
      </c>
      <c r="AE46" s="30">
        <v>1330</v>
      </c>
      <c r="AF46" s="30">
        <v>1440</v>
      </c>
      <c r="AG46" s="30">
        <v>1348</v>
      </c>
      <c r="AH46" s="31">
        <v>1309</v>
      </c>
      <c r="AI46" s="50">
        <f t="shared" si="1"/>
        <v>17580</v>
      </c>
      <c r="AJ46" s="51">
        <f t="shared" si="2"/>
        <v>4927</v>
      </c>
      <c r="AK46" s="49">
        <f t="shared" si="4"/>
        <v>17580</v>
      </c>
      <c r="AL46" s="51">
        <f t="shared" si="5"/>
        <v>4927</v>
      </c>
    </row>
    <row r="47" spans="1:38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224</v>
      </c>
      <c r="E47" s="30">
        <v>211</v>
      </c>
      <c r="F47" s="30">
        <v>334</v>
      </c>
      <c r="G47" s="30">
        <v>203</v>
      </c>
      <c r="H47" s="30">
        <v>280</v>
      </c>
      <c r="I47" s="30">
        <v>400</v>
      </c>
      <c r="J47" s="30">
        <v>263</v>
      </c>
      <c r="K47" s="30">
        <v>224</v>
      </c>
      <c r="L47" s="30">
        <v>261</v>
      </c>
      <c r="M47" s="30">
        <v>144</v>
      </c>
      <c r="N47" s="30">
        <v>300</v>
      </c>
      <c r="O47" s="30">
        <v>276</v>
      </c>
      <c r="P47" s="30">
        <v>321</v>
      </c>
      <c r="Q47" s="30">
        <v>247</v>
      </c>
      <c r="R47" s="30">
        <v>269</v>
      </c>
      <c r="S47" s="30">
        <v>228</v>
      </c>
      <c r="T47" s="30">
        <v>169</v>
      </c>
      <c r="U47" s="30">
        <v>293</v>
      </c>
      <c r="V47" s="30">
        <v>1238</v>
      </c>
      <c r="W47" s="30">
        <v>1462</v>
      </c>
      <c r="X47" s="30">
        <v>1133</v>
      </c>
      <c r="Y47" s="30">
        <v>1312</v>
      </c>
      <c r="Z47" s="30">
        <v>1219</v>
      </c>
      <c r="AA47" s="30">
        <v>1217</v>
      </c>
      <c r="AB47" s="30">
        <v>1278</v>
      </c>
      <c r="AC47" s="30">
        <v>1263</v>
      </c>
      <c r="AD47" s="30">
        <v>1372</v>
      </c>
      <c r="AE47" s="30">
        <v>1343</v>
      </c>
      <c r="AF47" s="30">
        <v>1342</v>
      </c>
      <c r="AG47" s="30">
        <v>1342</v>
      </c>
      <c r="AH47" s="31">
        <v>1410</v>
      </c>
      <c r="AI47" s="50">
        <f t="shared" si="1"/>
        <v>16890</v>
      </c>
      <c r="AJ47" s="51">
        <f t="shared" si="2"/>
        <v>4688</v>
      </c>
      <c r="AK47" s="49">
        <f t="shared" si="4"/>
        <v>16890</v>
      </c>
      <c r="AL47" s="51">
        <f t="shared" si="5"/>
        <v>4688</v>
      </c>
    </row>
    <row r="48" spans="1:38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260</v>
      </c>
      <c r="E48" s="30">
        <v>265</v>
      </c>
      <c r="F48" s="30">
        <v>323</v>
      </c>
      <c r="G48" s="30">
        <v>236</v>
      </c>
      <c r="H48" s="30">
        <v>306</v>
      </c>
      <c r="I48" s="30">
        <v>387</v>
      </c>
      <c r="J48" s="30">
        <v>273</v>
      </c>
      <c r="K48" s="30">
        <v>300</v>
      </c>
      <c r="L48" s="30">
        <v>263</v>
      </c>
      <c r="M48" s="30">
        <v>283</v>
      </c>
      <c r="N48" s="30">
        <v>324</v>
      </c>
      <c r="O48" s="30">
        <v>267</v>
      </c>
      <c r="P48" s="30">
        <v>284</v>
      </c>
      <c r="Q48" s="30">
        <v>294</v>
      </c>
      <c r="R48" s="30">
        <v>286</v>
      </c>
      <c r="S48" s="30">
        <v>282</v>
      </c>
      <c r="T48" s="30">
        <v>235</v>
      </c>
      <c r="U48" s="30">
        <v>274</v>
      </c>
      <c r="V48" s="30">
        <v>1135</v>
      </c>
      <c r="W48" s="30">
        <v>1433</v>
      </c>
      <c r="X48" s="30">
        <v>1302</v>
      </c>
      <c r="Y48" s="30">
        <v>1415</v>
      </c>
      <c r="Z48" s="30">
        <v>1358</v>
      </c>
      <c r="AA48" s="30">
        <v>1227</v>
      </c>
      <c r="AB48" s="30">
        <v>1351</v>
      </c>
      <c r="AC48" s="30">
        <v>1350</v>
      </c>
      <c r="AD48" s="30">
        <v>1426</v>
      </c>
      <c r="AE48" s="30">
        <v>1186</v>
      </c>
      <c r="AF48" s="30">
        <v>1326</v>
      </c>
      <c r="AG48" s="30">
        <v>1388</v>
      </c>
      <c r="AH48" s="31">
        <v>1351</v>
      </c>
      <c r="AI48" s="50">
        <f t="shared" si="1"/>
        <v>17558</v>
      </c>
      <c r="AJ48" s="51">
        <f t="shared" si="2"/>
        <v>4832</v>
      </c>
      <c r="AK48" s="49">
        <f t="shared" si="4"/>
        <v>17558</v>
      </c>
      <c r="AL48" s="51">
        <f t="shared" si="5"/>
        <v>4832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269</v>
      </c>
      <c r="E49" s="30">
        <v>248</v>
      </c>
      <c r="F49" s="30">
        <v>356</v>
      </c>
      <c r="G49" s="30">
        <v>277</v>
      </c>
      <c r="H49" s="30">
        <v>243</v>
      </c>
      <c r="I49" s="30">
        <v>335</v>
      </c>
      <c r="J49" s="30">
        <v>285</v>
      </c>
      <c r="K49" s="30">
        <v>320</v>
      </c>
      <c r="L49" s="30">
        <v>266</v>
      </c>
      <c r="M49" s="30">
        <v>223</v>
      </c>
      <c r="N49" s="30">
        <v>319</v>
      </c>
      <c r="O49" s="30">
        <v>340</v>
      </c>
      <c r="P49" s="30">
        <v>264</v>
      </c>
      <c r="Q49" s="30">
        <v>363</v>
      </c>
      <c r="R49" s="30">
        <v>243</v>
      </c>
      <c r="S49" s="30">
        <v>256</v>
      </c>
      <c r="T49" s="30">
        <v>213</v>
      </c>
      <c r="U49" s="30">
        <v>306</v>
      </c>
      <c r="V49" s="30">
        <v>1180</v>
      </c>
      <c r="W49" s="30">
        <v>1374</v>
      </c>
      <c r="X49" s="30">
        <v>1371</v>
      </c>
      <c r="Y49" s="30">
        <v>1308</v>
      </c>
      <c r="Z49" s="30">
        <v>1384</v>
      </c>
      <c r="AA49" s="30">
        <v>1314</v>
      </c>
      <c r="AB49" s="30">
        <v>1358</v>
      </c>
      <c r="AC49" s="30">
        <v>1385</v>
      </c>
      <c r="AD49" s="30">
        <v>1404</v>
      </c>
      <c r="AE49" s="30">
        <v>1233</v>
      </c>
      <c r="AF49" s="30">
        <v>1246</v>
      </c>
      <c r="AG49" s="30">
        <v>1272</v>
      </c>
      <c r="AH49" s="31">
        <v>1357</v>
      </c>
      <c r="AI49" s="50">
        <f t="shared" si="1"/>
        <v>17564</v>
      </c>
      <c r="AJ49" s="51">
        <f t="shared" si="2"/>
        <v>4748</v>
      </c>
      <c r="AK49" s="49">
        <f t="shared" si="4"/>
        <v>17564</v>
      </c>
      <c r="AL49" s="51">
        <f t="shared" si="5"/>
        <v>4748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268</v>
      </c>
      <c r="E50" s="30">
        <v>229</v>
      </c>
      <c r="F50" s="30">
        <v>326</v>
      </c>
      <c r="G50" s="30">
        <v>274</v>
      </c>
      <c r="H50" s="30">
        <v>259</v>
      </c>
      <c r="I50" s="30">
        <v>330</v>
      </c>
      <c r="J50" s="30">
        <v>253</v>
      </c>
      <c r="K50" s="30">
        <v>314</v>
      </c>
      <c r="L50" s="30">
        <v>274</v>
      </c>
      <c r="M50" s="30">
        <v>260</v>
      </c>
      <c r="N50" s="30">
        <v>286</v>
      </c>
      <c r="O50" s="30">
        <v>303</v>
      </c>
      <c r="P50" s="30">
        <v>274</v>
      </c>
      <c r="Q50" s="30">
        <v>350</v>
      </c>
      <c r="R50" s="30">
        <v>202</v>
      </c>
      <c r="S50" s="30">
        <v>275</v>
      </c>
      <c r="T50" s="30">
        <v>153</v>
      </c>
      <c r="U50" s="30">
        <v>259</v>
      </c>
      <c r="V50" s="30">
        <v>1287</v>
      </c>
      <c r="W50" s="30">
        <v>1429</v>
      </c>
      <c r="X50" s="30">
        <v>1266</v>
      </c>
      <c r="Y50" s="30">
        <v>1352</v>
      </c>
      <c r="Z50" s="30">
        <v>1359</v>
      </c>
      <c r="AA50" s="30">
        <v>1247</v>
      </c>
      <c r="AB50" s="30">
        <v>1380</v>
      </c>
      <c r="AC50" s="30">
        <v>1297</v>
      </c>
      <c r="AD50" s="30">
        <v>1411</v>
      </c>
      <c r="AE50" s="30">
        <v>1322</v>
      </c>
      <c r="AF50" s="30">
        <v>1184</v>
      </c>
      <c r="AG50" s="30">
        <v>1194</v>
      </c>
      <c r="AH50" s="31">
        <v>1361</v>
      </c>
      <c r="AI50" s="50">
        <f t="shared" si="1"/>
        <v>17268</v>
      </c>
      <c r="AJ50" s="51">
        <f t="shared" si="2"/>
        <v>4710</v>
      </c>
      <c r="AK50" s="49">
        <f t="shared" si="4"/>
        <v>17268</v>
      </c>
      <c r="AL50" s="51">
        <f t="shared" si="5"/>
        <v>4710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305</v>
      </c>
      <c r="E51" s="30">
        <v>295</v>
      </c>
      <c r="F51" s="30">
        <v>315</v>
      </c>
      <c r="G51" s="30">
        <v>228</v>
      </c>
      <c r="H51" s="30">
        <v>276</v>
      </c>
      <c r="I51" s="30">
        <v>305</v>
      </c>
      <c r="J51" s="30">
        <v>204</v>
      </c>
      <c r="K51" s="30">
        <v>287</v>
      </c>
      <c r="L51" s="30">
        <v>251</v>
      </c>
      <c r="M51" s="30">
        <v>237</v>
      </c>
      <c r="N51" s="30">
        <v>282</v>
      </c>
      <c r="O51" s="30">
        <v>320</v>
      </c>
      <c r="P51" s="30">
        <v>308</v>
      </c>
      <c r="Q51" s="30">
        <v>321</v>
      </c>
      <c r="R51" s="30">
        <v>207</v>
      </c>
      <c r="S51" s="30">
        <v>267</v>
      </c>
      <c r="T51" s="30">
        <v>137</v>
      </c>
      <c r="U51" s="30">
        <v>230</v>
      </c>
      <c r="V51" s="30">
        <v>1352</v>
      </c>
      <c r="W51" s="30">
        <v>1414</v>
      </c>
      <c r="X51" s="30">
        <v>1350</v>
      </c>
      <c r="Y51" s="30">
        <v>1419</v>
      </c>
      <c r="Z51" s="30">
        <v>1265</v>
      </c>
      <c r="AA51" s="30">
        <v>1243</v>
      </c>
      <c r="AB51" s="30">
        <v>1324</v>
      </c>
      <c r="AC51" s="30">
        <v>1318</v>
      </c>
      <c r="AD51" s="30">
        <v>1481</v>
      </c>
      <c r="AE51" s="30">
        <v>1340</v>
      </c>
      <c r="AF51" s="30">
        <v>1284</v>
      </c>
      <c r="AG51" s="30">
        <v>1321</v>
      </c>
      <c r="AH51" s="31">
        <v>1306</v>
      </c>
      <c r="AI51" s="50">
        <f t="shared" si="1"/>
        <v>17334</v>
      </c>
      <c r="AJ51" s="51">
        <f t="shared" si="2"/>
        <v>4858</v>
      </c>
      <c r="AK51" s="49">
        <f t="shared" si="4"/>
        <v>17334</v>
      </c>
      <c r="AL51" s="51">
        <f t="shared" si="5"/>
        <v>4858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286</v>
      </c>
      <c r="E52" s="30">
        <v>349</v>
      </c>
      <c r="F52" s="30">
        <v>305</v>
      </c>
      <c r="G52" s="30">
        <v>276</v>
      </c>
      <c r="H52" s="30">
        <v>264</v>
      </c>
      <c r="I52" s="30">
        <v>261</v>
      </c>
      <c r="J52" s="30">
        <v>171</v>
      </c>
      <c r="K52" s="30">
        <v>337</v>
      </c>
      <c r="L52" s="30">
        <v>228</v>
      </c>
      <c r="M52" s="30">
        <v>259</v>
      </c>
      <c r="N52" s="30">
        <v>313</v>
      </c>
      <c r="O52" s="30">
        <v>318</v>
      </c>
      <c r="P52" s="30">
        <v>303</v>
      </c>
      <c r="Q52" s="30">
        <v>330</v>
      </c>
      <c r="R52" s="30">
        <v>220</v>
      </c>
      <c r="S52" s="30">
        <v>304</v>
      </c>
      <c r="T52" s="30">
        <v>147</v>
      </c>
      <c r="U52" s="30">
        <v>245</v>
      </c>
      <c r="V52" s="30">
        <v>1315</v>
      </c>
      <c r="W52" s="30">
        <v>1393</v>
      </c>
      <c r="X52" s="30">
        <v>1350</v>
      </c>
      <c r="Y52" s="30">
        <v>1354</v>
      </c>
      <c r="Z52" s="30">
        <v>1230</v>
      </c>
      <c r="AA52" s="30">
        <v>1389</v>
      </c>
      <c r="AB52" s="30">
        <v>1230</v>
      </c>
      <c r="AC52" s="30">
        <v>1300</v>
      </c>
      <c r="AD52" s="30">
        <v>1453</v>
      </c>
      <c r="AE52" s="30">
        <v>1330</v>
      </c>
      <c r="AF52" s="30">
        <v>1256</v>
      </c>
      <c r="AG52" s="30">
        <v>1140</v>
      </c>
      <c r="AH52" s="31">
        <v>1272</v>
      </c>
      <c r="AI52" s="50">
        <f t="shared" si="1"/>
        <v>17168</v>
      </c>
      <c r="AJ52" s="51">
        <f t="shared" si="2"/>
        <v>4760</v>
      </c>
      <c r="AK52" s="49">
        <f t="shared" si="4"/>
        <v>17168</v>
      </c>
      <c r="AL52" s="51">
        <f t="shared" si="5"/>
        <v>4760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284</v>
      </c>
      <c r="E53" s="30">
        <v>340</v>
      </c>
      <c r="F53" s="30">
        <v>343</v>
      </c>
      <c r="G53" s="30">
        <v>302</v>
      </c>
      <c r="H53" s="30">
        <v>221</v>
      </c>
      <c r="I53" s="30">
        <v>333</v>
      </c>
      <c r="J53" s="30">
        <v>221</v>
      </c>
      <c r="K53" s="30">
        <v>344</v>
      </c>
      <c r="L53" s="30">
        <v>244</v>
      </c>
      <c r="M53" s="30">
        <v>271</v>
      </c>
      <c r="N53" s="30">
        <v>305</v>
      </c>
      <c r="O53" s="30">
        <v>401</v>
      </c>
      <c r="P53" s="30">
        <v>312</v>
      </c>
      <c r="Q53" s="30">
        <v>331</v>
      </c>
      <c r="R53" s="30">
        <v>221</v>
      </c>
      <c r="S53" s="30">
        <v>327</v>
      </c>
      <c r="T53" s="30">
        <v>194</v>
      </c>
      <c r="U53" s="30">
        <v>314</v>
      </c>
      <c r="V53" s="30">
        <v>1188</v>
      </c>
      <c r="W53" s="30">
        <v>1370</v>
      </c>
      <c r="X53" s="30">
        <v>1300</v>
      </c>
      <c r="Y53" s="30">
        <v>1238</v>
      </c>
      <c r="Z53" s="30">
        <v>1117</v>
      </c>
      <c r="AA53" s="30">
        <v>1204</v>
      </c>
      <c r="AB53" s="30">
        <v>1337</v>
      </c>
      <c r="AC53" s="30">
        <v>1307</v>
      </c>
      <c r="AD53" s="30">
        <v>1274</v>
      </c>
      <c r="AE53" s="30">
        <v>1123</v>
      </c>
      <c r="AF53" s="30">
        <v>1155</v>
      </c>
      <c r="AG53" s="30">
        <v>1158</v>
      </c>
      <c r="AH53" s="31">
        <v>1185</v>
      </c>
      <c r="AI53" s="50">
        <f t="shared" si="1"/>
        <v>16675</v>
      </c>
      <c r="AJ53" s="51">
        <f t="shared" si="2"/>
        <v>4589</v>
      </c>
      <c r="AK53" s="49">
        <f t="shared" si="4"/>
        <v>16675</v>
      </c>
      <c r="AL53" s="51">
        <f t="shared" si="5"/>
        <v>4589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274</v>
      </c>
      <c r="E54" s="30">
        <v>340</v>
      </c>
      <c r="F54" s="30">
        <v>339</v>
      </c>
      <c r="G54" s="30">
        <v>294</v>
      </c>
      <c r="H54" s="30">
        <v>258</v>
      </c>
      <c r="I54" s="30">
        <v>350</v>
      </c>
      <c r="J54" s="30">
        <v>293</v>
      </c>
      <c r="K54" s="30">
        <v>288</v>
      </c>
      <c r="L54" s="30">
        <v>308</v>
      </c>
      <c r="M54" s="30">
        <v>247</v>
      </c>
      <c r="N54" s="30">
        <v>303</v>
      </c>
      <c r="O54" s="30">
        <v>378</v>
      </c>
      <c r="P54" s="30">
        <v>323</v>
      </c>
      <c r="Q54" s="30">
        <v>335</v>
      </c>
      <c r="R54" s="30">
        <v>233</v>
      </c>
      <c r="S54" s="30">
        <v>278</v>
      </c>
      <c r="T54" s="30">
        <v>230</v>
      </c>
      <c r="U54" s="30">
        <v>264</v>
      </c>
      <c r="V54" s="30">
        <v>1129</v>
      </c>
      <c r="W54" s="30">
        <v>1394</v>
      </c>
      <c r="X54" s="30">
        <v>1168</v>
      </c>
      <c r="Y54" s="30">
        <v>1211</v>
      </c>
      <c r="Z54" s="30">
        <v>1169</v>
      </c>
      <c r="AA54" s="30">
        <v>1105</v>
      </c>
      <c r="AB54" s="30">
        <v>1243</v>
      </c>
      <c r="AC54" s="30">
        <v>1291</v>
      </c>
      <c r="AD54" s="30">
        <v>1251</v>
      </c>
      <c r="AE54" s="30">
        <v>1146</v>
      </c>
      <c r="AF54" s="30">
        <v>1127</v>
      </c>
      <c r="AG54" s="30">
        <v>1116</v>
      </c>
      <c r="AH54" s="31">
        <v>1355</v>
      </c>
      <c r="AI54" s="50">
        <f t="shared" si="1"/>
        <v>16554</v>
      </c>
      <c r="AJ54" s="51">
        <f t="shared" si="2"/>
        <v>4486</v>
      </c>
      <c r="AK54" s="49">
        <f>SUM(D54:AH54)-AJ54</f>
        <v>16554</v>
      </c>
      <c r="AL54" s="51">
        <f t="shared" si="5"/>
        <v>4486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293</v>
      </c>
      <c r="E55" s="30">
        <v>356</v>
      </c>
      <c r="F55" s="30">
        <v>319</v>
      </c>
      <c r="G55" s="30">
        <v>236</v>
      </c>
      <c r="H55" s="30">
        <v>264</v>
      </c>
      <c r="I55" s="30">
        <v>306</v>
      </c>
      <c r="J55" s="30">
        <v>331</v>
      </c>
      <c r="K55" s="30">
        <v>312</v>
      </c>
      <c r="L55" s="30">
        <v>256</v>
      </c>
      <c r="M55" s="30">
        <v>299</v>
      </c>
      <c r="N55" s="30">
        <v>296</v>
      </c>
      <c r="O55" s="30">
        <v>320</v>
      </c>
      <c r="P55" s="30">
        <v>300</v>
      </c>
      <c r="Q55" s="30">
        <v>335</v>
      </c>
      <c r="R55" s="30">
        <v>259</v>
      </c>
      <c r="S55" s="30">
        <v>266</v>
      </c>
      <c r="T55" s="30">
        <v>244</v>
      </c>
      <c r="U55" s="30">
        <v>235</v>
      </c>
      <c r="V55" s="30">
        <v>1291</v>
      </c>
      <c r="W55" s="30">
        <v>1534</v>
      </c>
      <c r="X55" s="30">
        <v>1262</v>
      </c>
      <c r="Y55" s="30">
        <v>1290</v>
      </c>
      <c r="Z55" s="30">
        <v>1379</v>
      </c>
      <c r="AA55" s="30">
        <v>1312</v>
      </c>
      <c r="AB55" s="30">
        <v>1348</v>
      </c>
      <c r="AC55" s="30">
        <v>1417</v>
      </c>
      <c r="AD55" s="30">
        <v>1414</v>
      </c>
      <c r="AE55" s="30">
        <v>1258</v>
      </c>
      <c r="AF55" s="30">
        <v>1313</v>
      </c>
      <c r="AG55" s="30">
        <v>1345</v>
      </c>
      <c r="AH55" s="31">
        <v>1491</v>
      </c>
      <c r="AI55" s="50">
        <f t="shared" si="1"/>
        <v>18065</v>
      </c>
      <c r="AJ55" s="51">
        <f t="shared" si="2"/>
        <v>4816</v>
      </c>
      <c r="AL55" s="49">
        <f t="shared" ref="AL55:AL58" si="6">SUM(D55:AH55)</f>
        <v>22881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274</v>
      </c>
      <c r="E56" s="30">
        <v>343</v>
      </c>
      <c r="F56" s="30">
        <v>357</v>
      </c>
      <c r="G56" s="30">
        <v>281</v>
      </c>
      <c r="H56" s="30">
        <v>241</v>
      </c>
      <c r="I56" s="30">
        <v>319</v>
      </c>
      <c r="J56" s="30">
        <v>303</v>
      </c>
      <c r="K56" s="30">
        <v>278</v>
      </c>
      <c r="L56" s="30">
        <v>261</v>
      </c>
      <c r="M56" s="30">
        <v>279</v>
      </c>
      <c r="N56" s="30">
        <v>266</v>
      </c>
      <c r="O56" s="30">
        <v>317</v>
      </c>
      <c r="P56" s="30">
        <v>237</v>
      </c>
      <c r="Q56" s="30">
        <v>297</v>
      </c>
      <c r="R56" s="30">
        <v>318</v>
      </c>
      <c r="S56" s="30">
        <v>291</v>
      </c>
      <c r="T56" s="30">
        <v>261</v>
      </c>
      <c r="U56" s="30">
        <v>247</v>
      </c>
      <c r="V56" s="30">
        <v>1350</v>
      </c>
      <c r="W56" s="30">
        <v>1517</v>
      </c>
      <c r="X56" s="30">
        <v>1420</v>
      </c>
      <c r="Y56" s="30">
        <v>1348</v>
      </c>
      <c r="Z56" s="30">
        <v>1291</v>
      </c>
      <c r="AA56" s="30">
        <v>1232</v>
      </c>
      <c r="AB56" s="30">
        <v>1363</v>
      </c>
      <c r="AC56" s="30">
        <v>1387</v>
      </c>
      <c r="AD56" s="30">
        <v>1292</v>
      </c>
      <c r="AE56" s="30">
        <v>1316</v>
      </c>
      <c r="AF56" s="30">
        <v>1287</v>
      </c>
      <c r="AG56" s="30">
        <v>1414</v>
      </c>
      <c r="AH56" s="31">
        <v>1435</v>
      </c>
      <c r="AI56" s="50">
        <f t="shared" si="1"/>
        <v>18037</v>
      </c>
      <c r="AJ56" s="51">
        <f t="shared" si="2"/>
        <v>4785</v>
      </c>
      <c r="AL56" s="49">
        <f t="shared" si="6"/>
        <v>22822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286</v>
      </c>
      <c r="E57" s="30">
        <v>334</v>
      </c>
      <c r="F57" s="30">
        <v>324</v>
      </c>
      <c r="G57" s="30">
        <v>261</v>
      </c>
      <c r="H57" s="30">
        <v>280</v>
      </c>
      <c r="I57" s="30">
        <v>316</v>
      </c>
      <c r="J57" s="30">
        <v>260</v>
      </c>
      <c r="K57" s="30">
        <v>301</v>
      </c>
      <c r="L57" s="30">
        <v>264</v>
      </c>
      <c r="M57" s="30">
        <v>283</v>
      </c>
      <c r="N57" s="30">
        <v>255</v>
      </c>
      <c r="O57" s="30">
        <v>362</v>
      </c>
      <c r="P57" s="30">
        <v>221</v>
      </c>
      <c r="Q57" s="30">
        <v>330</v>
      </c>
      <c r="R57" s="30">
        <v>341</v>
      </c>
      <c r="S57" s="30">
        <v>291</v>
      </c>
      <c r="T57" s="30">
        <v>205</v>
      </c>
      <c r="U57" s="30">
        <v>196</v>
      </c>
      <c r="V57" s="30">
        <v>1392</v>
      </c>
      <c r="W57" s="30">
        <v>1557</v>
      </c>
      <c r="X57" s="30">
        <v>1410</v>
      </c>
      <c r="Y57" s="30">
        <v>1310</v>
      </c>
      <c r="Z57" s="30">
        <v>1283</v>
      </c>
      <c r="AA57" s="30">
        <v>1331</v>
      </c>
      <c r="AB57" s="30">
        <v>1492</v>
      </c>
      <c r="AC57" s="30">
        <v>1359</v>
      </c>
      <c r="AD57" s="30">
        <v>1304</v>
      </c>
      <c r="AE57" s="30">
        <v>1410</v>
      </c>
      <c r="AF57" s="30">
        <v>1313</v>
      </c>
      <c r="AG57" s="30">
        <v>1454</v>
      </c>
      <c r="AH57" s="31">
        <v>1425</v>
      </c>
      <c r="AI57" s="50">
        <f t="shared" si="1"/>
        <v>18342</v>
      </c>
      <c r="AJ57" s="51">
        <f t="shared" si="2"/>
        <v>4808</v>
      </c>
      <c r="AL57" s="49">
        <f t="shared" si="6"/>
        <v>23150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255</v>
      </c>
      <c r="E58" s="35">
        <v>338</v>
      </c>
      <c r="F58" s="35">
        <v>330</v>
      </c>
      <c r="G58" s="35">
        <v>229</v>
      </c>
      <c r="H58" s="35">
        <v>259</v>
      </c>
      <c r="I58" s="35">
        <v>327</v>
      </c>
      <c r="J58" s="35">
        <v>293</v>
      </c>
      <c r="K58" s="35">
        <v>246</v>
      </c>
      <c r="L58" s="35">
        <v>274</v>
      </c>
      <c r="M58" s="35">
        <v>265</v>
      </c>
      <c r="N58" s="35">
        <v>348</v>
      </c>
      <c r="O58" s="35">
        <v>400</v>
      </c>
      <c r="P58" s="35">
        <v>295</v>
      </c>
      <c r="Q58" s="35">
        <v>343</v>
      </c>
      <c r="R58" s="35">
        <v>376</v>
      </c>
      <c r="S58" s="35">
        <v>234</v>
      </c>
      <c r="T58" s="35">
        <v>216</v>
      </c>
      <c r="U58" s="35">
        <v>156</v>
      </c>
      <c r="V58" s="35">
        <v>1356</v>
      </c>
      <c r="W58" s="35">
        <v>1558</v>
      </c>
      <c r="X58" s="35">
        <v>1303</v>
      </c>
      <c r="Y58" s="35">
        <v>1210</v>
      </c>
      <c r="Z58" s="35">
        <v>1271</v>
      </c>
      <c r="AA58" s="35">
        <v>1321</v>
      </c>
      <c r="AB58" s="35">
        <v>1445</v>
      </c>
      <c r="AC58" s="35">
        <v>1290</v>
      </c>
      <c r="AD58" s="35">
        <v>1269</v>
      </c>
      <c r="AE58" s="35">
        <v>1469</v>
      </c>
      <c r="AF58" s="35">
        <v>1169</v>
      </c>
      <c r="AG58" s="35">
        <v>1402</v>
      </c>
      <c r="AH58" s="36">
        <v>1342</v>
      </c>
      <c r="AI58" s="50">
        <f t="shared" si="1"/>
        <v>17837</v>
      </c>
      <c r="AJ58" s="51">
        <f t="shared" si="2"/>
        <v>4752</v>
      </c>
      <c r="AL58" s="49">
        <f t="shared" si="6"/>
        <v>22589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11840</v>
      </c>
      <c r="E59" s="39">
        <v>12962</v>
      </c>
      <c r="F59" s="39">
        <v>14937</v>
      </c>
      <c r="G59" s="39">
        <v>12978</v>
      </c>
      <c r="H59" s="39">
        <v>13401</v>
      </c>
      <c r="I59" s="39">
        <v>14601</v>
      </c>
      <c r="J59" s="39">
        <v>12680</v>
      </c>
      <c r="K59" s="39">
        <v>12602</v>
      </c>
      <c r="L59" s="39">
        <v>12136</v>
      </c>
      <c r="M59" s="39">
        <v>11560</v>
      </c>
      <c r="N59" s="39">
        <v>12772</v>
      </c>
      <c r="O59" s="39">
        <v>13891</v>
      </c>
      <c r="P59" s="39">
        <v>14705</v>
      </c>
      <c r="Q59" s="39">
        <v>13922</v>
      </c>
      <c r="R59" s="39">
        <v>13755</v>
      </c>
      <c r="S59" s="39">
        <v>14327</v>
      </c>
      <c r="T59" s="39">
        <v>10907</v>
      </c>
      <c r="U59" s="39">
        <v>11647</v>
      </c>
      <c r="V59" s="39">
        <v>33550</v>
      </c>
      <c r="W59" s="39">
        <v>69291</v>
      </c>
      <c r="X59" s="39">
        <v>65983</v>
      </c>
      <c r="Y59" s="39">
        <v>64467</v>
      </c>
      <c r="Z59" s="39">
        <v>62110</v>
      </c>
      <c r="AA59" s="39">
        <v>61882</v>
      </c>
      <c r="AB59" s="39">
        <v>65444</v>
      </c>
      <c r="AC59" s="39">
        <v>65662</v>
      </c>
      <c r="AD59" s="39">
        <v>66349</v>
      </c>
      <c r="AE59" s="39">
        <v>65750</v>
      </c>
      <c r="AF59" s="39">
        <v>66546</v>
      </c>
      <c r="AG59" s="39">
        <v>62449</v>
      </c>
      <c r="AH59" s="40">
        <v>66016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30" priority="31">
      <formula>$D$10="日祝日"</formula>
    </cfRule>
  </conditionalFormatting>
  <conditionalFormatting sqref="E9:E10">
    <cfRule type="expression" dxfId="29" priority="30">
      <formula>$E$10="日祝日"</formula>
    </cfRule>
  </conditionalFormatting>
  <conditionalFormatting sqref="F9:F10">
    <cfRule type="expression" dxfId="28" priority="29">
      <formula>$F$10="日祝日"</formula>
    </cfRule>
  </conditionalFormatting>
  <conditionalFormatting sqref="G9:G10">
    <cfRule type="expression" dxfId="27" priority="28">
      <formula>$G$10="日祝日"</formula>
    </cfRule>
  </conditionalFormatting>
  <conditionalFormatting sqref="H9:H10">
    <cfRule type="expression" dxfId="26" priority="27">
      <formula>$H$10="日祝日"</formula>
    </cfRule>
  </conditionalFormatting>
  <conditionalFormatting sqref="I9:I10">
    <cfRule type="expression" dxfId="25" priority="26">
      <formula>$I$10="日祝日"</formula>
    </cfRule>
  </conditionalFormatting>
  <conditionalFormatting sqref="J9:J10">
    <cfRule type="expression" dxfId="24" priority="25">
      <formula>$J$10="日祝日"</formula>
    </cfRule>
  </conditionalFormatting>
  <conditionalFormatting sqref="K9:K10">
    <cfRule type="expression" dxfId="23" priority="24">
      <formula>$K$10="日祝日"</formula>
    </cfRule>
  </conditionalFormatting>
  <conditionalFormatting sqref="L9:L10">
    <cfRule type="expression" dxfId="22" priority="23">
      <formula>$L$10="日祝日"</formula>
    </cfRule>
  </conditionalFormatting>
  <conditionalFormatting sqref="M9:M10">
    <cfRule type="expression" dxfId="21" priority="22">
      <formula>$M$10="日祝日"</formula>
    </cfRule>
  </conditionalFormatting>
  <conditionalFormatting sqref="N9:N10">
    <cfRule type="expression" dxfId="20" priority="21">
      <formula>$N$10="日祝日"</formula>
    </cfRule>
  </conditionalFormatting>
  <conditionalFormatting sqref="O9:O10">
    <cfRule type="expression" dxfId="19" priority="20">
      <formula>$O$10="日祝日"</formula>
    </cfRule>
  </conditionalFormatting>
  <conditionalFormatting sqref="P9:P10">
    <cfRule type="expression" dxfId="18" priority="19">
      <formula>$P$10="日祝日"</formula>
    </cfRule>
  </conditionalFormatting>
  <conditionalFormatting sqref="Q9:Q10">
    <cfRule type="expression" dxfId="17" priority="18">
      <formula>$Q$10="日祝日"</formula>
    </cfRule>
  </conditionalFormatting>
  <conditionalFormatting sqref="R9:R10">
    <cfRule type="expression" dxfId="16" priority="17">
      <formula>$R$10="日祝日"</formula>
    </cfRule>
  </conditionalFormatting>
  <conditionalFormatting sqref="S9:S10">
    <cfRule type="expression" dxfId="15" priority="16">
      <formula>$S$10="日祝日"</formula>
    </cfRule>
  </conditionalFormatting>
  <conditionalFormatting sqref="T9:T10">
    <cfRule type="expression" dxfId="14" priority="15">
      <formula>$T$10="日祝日"</formula>
    </cfRule>
  </conditionalFormatting>
  <conditionalFormatting sqref="U9:U10">
    <cfRule type="expression" dxfId="13" priority="14">
      <formula>$U$10="日祝日"</formula>
    </cfRule>
  </conditionalFormatting>
  <conditionalFormatting sqref="V9:V10">
    <cfRule type="expression" dxfId="12" priority="13">
      <formula>$V$10="日祝日"</formula>
    </cfRule>
  </conditionalFormatting>
  <conditionalFormatting sqref="W9:W10">
    <cfRule type="expression" dxfId="11" priority="12">
      <formula>$W$10="日祝日"</formula>
    </cfRule>
  </conditionalFormatting>
  <conditionalFormatting sqref="X9:X10">
    <cfRule type="expression" dxfId="10" priority="11">
      <formula>$X$10="日祝日"</formula>
    </cfRule>
  </conditionalFormatting>
  <conditionalFormatting sqref="Y9:Y10">
    <cfRule type="expression" dxfId="9" priority="10">
      <formula>$Y$10="日祝日"</formula>
    </cfRule>
  </conditionalFormatting>
  <conditionalFormatting sqref="Z9:Z10">
    <cfRule type="expression" dxfId="8" priority="9">
      <formula>$Z$10="日祝日"</formula>
    </cfRule>
  </conditionalFormatting>
  <conditionalFormatting sqref="AA9:AA10">
    <cfRule type="expression" dxfId="7" priority="8">
      <formula>$AA$10="日祝日"</formula>
    </cfRule>
  </conditionalFormatting>
  <conditionalFormatting sqref="AB9:AB10">
    <cfRule type="expression" dxfId="6" priority="7">
      <formula>$AB$10="日祝日"</formula>
    </cfRule>
  </conditionalFormatting>
  <conditionalFormatting sqref="AC9:AC10">
    <cfRule type="expression" dxfId="5" priority="6">
      <formula>$AC$10="日祝日"</formula>
    </cfRule>
  </conditionalFormatting>
  <conditionalFormatting sqref="AD9:AD10">
    <cfRule type="expression" dxfId="4" priority="5">
      <formula>$AD$10="日祝日"</formula>
    </cfRule>
  </conditionalFormatting>
  <conditionalFormatting sqref="AE9:AE10">
    <cfRule type="expression" dxfId="3" priority="4">
      <formula>$AE$10="日祝日"</formula>
    </cfRule>
  </conditionalFormatting>
  <conditionalFormatting sqref="AG9:AG10">
    <cfRule type="expression" dxfId="2" priority="3">
      <formula>$AG$10="日祝日"</formula>
    </cfRule>
  </conditionalFormatting>
  <conditionalFormatting sqref="AF9:AF10">
    <cfRule type="expression" dxfId="1" priority="2">
      <formula>$AF$10="日祝日"</formula>
    </cfRule>
  </conditionalFormatting>
  <conditionalFormatting sqref="AH9:AH10">
    <cfRule type="expression" dxfId="0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K9" sqref="AK9:AL9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35</v>
      </c>
    </row>
    <row r="2" spans="1:39" ht="19.5" x14ac:dyDescent="0.4">
      <c r="C2" s="3"/>
      <c r="D2" s="3"/>
      <c r="P2" s="4" t="s">
        <v>20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44317</v>
      </c>
      <c r="E8" s="9">
        <v>44318</v>
      </c>
      <c r="F8" s="9">
        <v>44319</v>
      </c>
      <c r="G8" s="9">
        <v>44320</v>
      </c>
      <c r="H8" s="9">
        <v>44321</v>
      </c>
      <c r="I8" s="9">
        <v>44322</v>
      </c>
      <c r="J8" s="9">
        <v>44323</v>
      </c>
      <c r="K8" s="9">
        <v>44324</v>
      </c>
      <c r="L8" s="9">
        <v>44325</v>
      </c>
      <c r="M8" s="9">
        <v>44326</v>
      </c>
      <c r="N8" s="9">
        <v>44327</v>
      </c>
      <c r="O8" s="9">
        <v>44328</v>
      </c>
      <c r="P8" s="9">
        <v>44329</v>
      </c>
      <c r="Q8" s="9">
        <v>44330</v>
      </c>
      <c r="R8" s="9">
        <v>44331</v>
      </c>
      <c r="S8" s="9">
        <v>44332</v>
      </c>
      <c r="T8" s="9">
        <v>44333</v>
      </c>
      <c r="U8" s="9">
        <v>44334</v>
      </c>
      <c r="V8" s="9">
        <v>44335</v>
      </c>
      <c r="W8" s="9">
        <v>44336</v>
      </c>
      <c r="X8" s="9">
        <v>44337</v>
      </c>
      <c r="Y8" s="9">
        <v>44338</v>
      </c>
      <c r="Z8" s="9">
        <v>44339</v>
      </c>
      <c r="AA8" s="9">
        <v>44340</v>
      </c>
      <c r="AB8" s="9">
        <v>44341</v>
      </c>
      <c r="AC8" s="9">
        <v>44342</v>
      </c>
      <c r="AD8" s="9">
        <v>44343</v>
      </c>
      <c r="AE8" s="9">
        <v>44344</v>
      </c>
      <c r="AF8" s="9">
        <v>44345</v>
      </c>
      <c r="AG8" s="9">
        <v>44346</v>
      </c>
      <c r="AH8" s="10">
        <v>44347</v>
      </c>
    </row>
    <row r="9" spans="1:39" ht="20.100000000000001" customHeight="1" thickBot="1" x14ac:dyDescent="0.45">
      <c r="D9" s="11" t="s">
        <v>10</v>
      </c>
      <c r="E9" s="12" t="s">
        <v>11</v>
      </c>
      <c r="F9" s="12" t="s">
        <v>12</v>
      </c>
      <c r="G9" s="12" t="s">
        <v>13</v>
      </c>
      <c r="H9" s="12" t="s">
        <v>7</v>
      </c>
      <c r="I9" s="12" t="s">
        <v>8</v>
      </c>
      <c r="J9" s="12" t="s">
        <v>9</v>
      </c>
      <c r="K9" s="12" t="s">
        <v>10</v>
      </c>
      <c r="L9" s="12" t="s">
        <v>11</v>
      </c>
      <c r="M9" s="12" t="s">
        <v>12</v>
      </c>
      <c r="N9" s="12" t="s">
        <v>13</v>
      </c>
      <c r="O9" s="12" t="s">
        <v>7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  <c r="U9" s="12" t="s">
        <v>13</v>
      </c>
      <c r="V9" s="12" t="s">
        <v>7</v>
      </c>
      <c r="W9" s="12" t="s">
        <v>8</v>
      </c>
      <c r="X9" s="12" t="s">
        <v>9</v>
      </c>
      <c r="Y9" s="12" t="s">
        <v>10</v>
      </c>
      <c r="Z9" s="12" t="s">
        <v>11</v>
      </c>
      <c r="AA9" s="12" t="s">
        <v>12</v>
      </c>
      <c r="AB9" s="12" t="s">
        <v>13</v>
      </c>
      <c r="AC9" s="12" t="s">
        <v>7</v>
      </c>
      <c r="AD9" s="12" t="s">
        <v>8</v>
      </c>
      <c r="AE9" s="12" t="s">
        <v>9</v>
      </c>
      <c r="AF9" s="12" t="s">
        <v>10</v>
      </c>
      <c r="AG9" s="12" t="s">
        <v>11</v>
      </c>
      <c r="AH9" s="13" t="s">
        <v>12</v>
      </c>
      <c r="AK9" s="52">
        <f>SUM(AK11:AK58)</f>
        <v>642264</v>
      </c>
      <c r="AL9" s="52">
        <f t="shared" ref="AL9:AM9" si="0">SUM(AL11:AL58)</f>
        <v>665588</v>
      </c>
      <c r="AM9" s="52">
        <f t="shared" si="0"/>
        <v>0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18</v>
      </c>
      <c r="E10" s="18" t="s">
        <v>18</v>
      </c>
      <c r="F10" s="18" t="s">
        <v>18</v>
      </c>
      <c r="G10" s="18" t="s">
        <v>18</v>
      </c>
      <c r="H10" s="18" t="s">
        <v>18</v>
      </c>
      <c r="I10" s="18" t="s">
        <v>17</v>
      </c>
      <c r="J10" s="18" t="s">
        <v>17</v>
      </c>
      <c r="K10" s="18" t="s">
        <v>17</v>
      </c>
      <c r="L10" s="18" t="s">
        <v>18</v>
      </c>
      <c r="M10" s="18" t="s">
        <v>17</v>
      </c>
      <c r="N10" s="18" t="s">
        <v>17</v>
      </c>
      <c r="O10" s="18" t="s">
        <v>17</v>
      </c>
      <c r="P10" s="18" t="s">
        <v>17</v>
      </c>
      <c r="Q10" s="18" t="s">
        <v>17</v>
      </c>
      <c r="R10" s="18" t="s">
        <v>17</v>
      </c>
      <c r="S10" s="18" t="s">
        <v>18</v>
      </c>
      <c r="T10" s="18" t="s">
        <v>17</v>
      </c>
      <c r="U10" s="18" t="s">
        <v>17</v>
      </c>
      <c r="V10" s="18" t="s">
        <v>17</v>
      </c>
      <c r="W10" s="18" t="s">
        <v>17</v>
      </c>
      <c r="X10" s="18" t="s">
        <v>17</v>
      </c>
      <c r="Y10" s="18" t="s">
        <v>17</v>
      </c>
      <c r="Z10" s="18" t="s">
        <v>18</v>
      </c>
      <c r="AA10" s="18" t="s">
        <v>17</v>
      </c>
      <c r="AB10" s="18" t="s">
        <v>17</v>
      </c>
      <c r="AC10" s="18" t="s">
        <v>17</v>
      </c>
      <c r="AD10" s="18" t="s">
        <v>17</v>
      </c>
      <c r="AE10" s="18" t="s">
        <v>17</v>
      </c>
      <c r="AF10" s="18" t="s">
        <v>17</v>
      </c>
      <c r="AG10" s="18" t="s">
        <v>18</v>
      </c>
      <c r="AH10" s="19" t="s">
        <v>17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180</v>
      </c>
      <c r="E11" s="24">
        <v>289</v>
      </c>
      <c r="F11" s="24">
        <v>258</v>
      </c>
      <c r="G11" s="24">
        <v>270</v>
      </c>
      <c r="H11" s="24">
        <v>237</v>
      </c>
      <c r="I11" s="24">
        <v>295</v>
      </c>
      <c r="J11" s="24">
        <v>341</v>
      </c>
      <c r="K11" s="24">
        <v>250</v>
      </c>
      <c r="L11" s="24">
        <v>212</v>
      </c>
      <c r="M11" s="24">
        <v>232</v>
      </c>
      <c r="N11" s="24">
        <v>1325</v>
      </c>
      <c r="O11" s="24">
        <v>1247</v>
      </c>
      <c r="P11" s="24">
        <v>1200</v>
      </c>
      <c r="Q11" s="24">
        <v>1346</v>
      </c>
      <c r="R11" s="24">
        <v>1218</v>
      </c>
      <c r="S11" s="24">
        <v>1357</v>
      </c>
      <c r="T11" s="24">
        <v>1300</v>
      </c>
      <c r="U11" s="24">
        <v>1246</v>
      </c>
      <c r="V11" s="24">
        <v>1305</v>
      </c>
      <c r="W11" s="24">
        <v>1454</v>
      </c>
      <c r="X11" s="24">
        <v>1329</v>
      </c>
      <c r="Y11" s="24">
        <v>1226</v>
      </c>
      <c r="Z11" s="24">
        <v>1219</v>
      </c>
      <c r="AA11" s="24">
        <v>1303</v>
      </c>
      <c r="AB11" s="24">
        <v>1367</v>
      </c>
      <c r="AC11" s="24">
        <v>1240</v>
      </c>
      <c r="AD11" s="24">
        <v>1163</v>
      </c>
      <c r="AE11" s="24">
        <v>1342</v>
      </c>
      <c r="AF11" s="24">
        <v>1020</v>
      </c>
      <c r="AG11" s="24">
        <v>1273</v>
      </c>
      <c r="AH11" s="25">
        <v>216</v>
      </c>
      <c r="AI11" s="50">
        <f>SUMIF($D$10:$AH$10,"=平日",D11:AH11)</f>
        <v>22965</v>
      </c>
      <c r="AJ11" s="51">
        <f>SUMIF($D$10:$AH$10,"日祝日",D11:AH11)</f>
        <v>5295</v>
      </c>
      <c r="AL11" s="49">
        <f>SUM(D11:AH11)</f>
        <v>28260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172</v>
      </c>
      <c r="E12" s="30">
        <v>244</v>
      </c>
      <c r="F12" s="30">
        <v>240</v>
      </c>
      <c r="G12" s="30">
        <v>251</v>
      </c>
      <c r="H12" s="30">
        <v>279</v>
      </c>
      <c r="I12" s="30">
        <v>278</v>
      </c>
      <c r="J12" s="30">
        <v>321</v>
      </c>
      <c r="K12" s="30">
        <v>301</v>
      </c>
      <c r="L12" s="30">
        <v>184</v>
      </c>
      <c r="M12" s="30">
        <v>255</v>
      </c>
      <c r="N12" s="30">
        <v>1397</v>
      </c>
      <c r="O12" s="30">
        <v>1307</v>
      </c>
      <c r="P12" s="30">
        <v>1244</v>
      </c>
      <c r="Q12" s="30">
        <v>1305</v>
      </c>
      <c r="R12" s="30">
        <v>1138</v>
      </c>
      <c r="S12" s="30">
        <v>1396</v>
      </c>
      <c r="T12" s="30">
        <v>1349</v>
      </c>
      <c r="U12" s="30">
        <v>1344</v>
      </c>
      <c r="V12" s="30">
        <v>1275</v>
      </c>
      <c r="W12" s="30">
        <v>1401</v>
      </c>
      <c r="X12" s="30">
        <v>1321</v>
      </c>
      <c r="Y12" s="30">
        <v>1219</v>
      </c>
      <c r="Z12" s="30">
        <v>1215</v>
      </c>
      <c r="AA12" s="30">
        <v>1372</v>
      </c>
      <c r="AB12" s="30">
        <v>1385</v>
      </c>
      <c r="AC12" s="30">
        <v>1194</v>
      </c>
      <c r="AD12" s="30">
        <v>1223</v>
      </c>
      <c r="AE12" s="30">
        <v>1337</v>
      </c>
      <c r="AF12" s="30">
        <v>970</v>
      </c>
      <c r="AG12" s="30">
        <v>1249</v>
      </c>
      <c r="AH12" s="31">
        <v>233</v>
      </c>
      <c r="AI12" s="50">
        <f t="shared" ref="AI12:AI58" si="1">SUMIF($D$10:$AH$10,"=平日",D12:AH12)</f>
        <v>23169</v>
      </c>
      <c r="AJ12" s="51">
        <f t="shared" ref="AJ12:AJ58" si="2">SUMIF($D$10:$AH$10,"日祝日",D12:AH12)</f>
        <v>5230</v>
      </c>
      <c r="AL12" s="49">
        <f t="shared" ref="AL12:AL26" si="3">SUM(D12:AH12)</f>
        <v>28399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240</v>
      </c>
      <c r="E13" s="30">
        <v>296</v>
      </c>
      <c r="F13" s="30">
        <v>271</v>
      </c>
      <c r="G13" s="30">
        <v>230</v>
      </c>
      <c r="H13" s="30">
        <v>198</v>
      </c>
      <c r="I13" s="30">
        <v>254</v>
      </c>
      <c r="J13" s="30">
        <v>340</v>
      </c>
      <c r="K13" s="30">
        <v>267</v>
      </c>
      <c r="L13" s="30">
        <v>218</v>
      </c>
      <c r="M13" s="30">
        <v>240</v>
      </c>
      <c r="N13" s="30">
        <v>1365</v>
      </c>
      <c r="O13" s="30">
        <v>1411</v>
      </c>
      <c r="P13" s="30">
        <v>1199</v>
      </c>
      <c r="Q13" s="30">
        <v>1260</v>
      </c>
      <c r="R13" s="30">
        <v>1213</v>
      </c>
      <c r="S13" s="30">
        <v>1346</v>
      </c>
      <c r="T13" s="30">
        <v>1442</v>
      </c>
      <c r="U13" s="30">
        <v>1376</v>
      </c>
      <c r="V13" s="30">
        <v>1287</v>
      </c>
      <c r="W13" s="30">
        <v>1369</v>
      </c>
      <c r="X13" s="30">
        <v>1381</v>
      </c>
      <c r="Y13" s="30">
        <v>1234</v>
      </c>
      <c r="Z13" s="30">
        <v>1254</v>
      </c>
      <c r="AA13" s="30">
        <v>1202</v>
      </c>
      <c r="AB13" s="30">
        <v>1287</v>
      </c>
      <c r="AC13" s="30">
        <v>1353</v>
      </c>
      <c r="AD13" s="30">
        <v>1316</v>
      </c>
      <c r="AE13" s="30">
        <v>1339</v>
      </c>
      <c r="AF13" s="30">
        <v>906</v>
      </c>
      <c r="AG13" s="30">
        <v>1291</v>
      </c>
      <c r="AH13" s="31">
        <v>285</v>
      </c>
      <c r="AI13" s="50">
        <f t="shared" si="1"/>
        <v>23326</v>
      </c>
      <c r="AJ13" s="51">
        <f t="shared" si="2"/>
        <v>5344</v>
      </c>
      <c r="AL13" s="49">
        <f t="shared" si="3"/>
        <v>28670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211</v>
      </c>
      <c r="E14" s="30">
        <v>292</v>
      </c>
      <c r="F14" s="30">
        <v>261</v>
      </c>
      <c r="G14" s="30">
        <v>260</v>
      </c>
      <c r="H14" s="30">
        <v>216</v>
      </c>
      <c r="I14" s="30">
        <v>272</v>
      </c>
      <c r="J14" s="30">
        <v>354</v>
      </c>
      <c r="K14" s="30">
        <v>248</v>
      </c>
      <c r="L14" s="30">
        <v>145</v>
      </c>
      <c r="M14" s="30">
        <v>260</v>
      </c>
      <c r="N14" s="30">
        <v>1314</v>
      </c>
      <c r="O14" s="30">
        <v>1379</v>
      </c>
      <c r="P14" s="30">
        <v>1251</v>
      </c>
      <c r="Q14" s="30">
        <v>1316</v>
      </c>
      <c r="R14" s="30">
        <v>1213</v>
      </c>
      <c r="S14" s="30">
        <v>1398</v>
      </c>
      <c r="T14" s="30">
        <v>1294</v>
      </c>
      <c r="U14" s="30">
        <v>1332</v>
      </c>
      <c r="V14" s="30">
        <v>1258</v>
      </c>
      <c r="W14" s="30">
        <v>1377</v>
      </c>
      <c r="X14" s="30">
        <v>1355</v>
      </c>
      <c r="Y14" s="30">
        <v>1238</v>
      </c>
      <c r="Z14" s="30">
        <v>1160</v>
      </c>
      <c r="AA14" s="30">
        <v>1081</v>
      </c>
      <c r="AB14" s="30">
        <v>1304</v>
      </c>
      <c r="AC14" s="30">
        <v>1389</v>
      </c>
      <c r="AD14" s="30">
        <v>1272</v>
      </c>
      <c r="AE14" s="30">
        <v>1322</v>
      </c>
      <c r="AF14" s="30">
        <v>894</v>
      </c>
      <c r="AG14" s="30">
        <v>1320</v>
      </c>
      <c r="AH14" s="31">
        <v>284</v>
      </c>
      <c r="AI14" s="50">
        <f t="shared" si="1"/>
        <v>23007</v>
      </c>
      <c r="AJ14" s="51">
        <f t="shared" si="2"/>
        <v>5263</v>
      </c>
      <c r="AL14" s="49">
        <f t="shared" si="3"/>
        <v>28270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141</v>
      </c>
      <c r="E15" s="30">
        <v>264</v>
      </c>
      <c r="F15" s="30">
        <v>288</v>
      </c>
      <c r="G15" s="30">
        <v>254</v>
      </c>
      <c r="H15" s="30">
        <v>217</v>
      </c>
      <c r="I15" s="30">
        <v>244</v>
      </c>
      <c r="J15" s="30">
        <v>256</v>
      </c>
      <c r="K15" s="30">
        <v>254</v>
      </c>
      <c r="L15" s="30">
        <v>207</v>
      </c>
      <c r="M15" s="30">
        <v>241</v>
      </c>
      <c r="N15" s="30">
        <v>1237</v>
      </c>
      <c r="O15" s="30">
        <v>1399</v>
      </c>
      <c r="P15" s="30">
        <v>1128</v>
      </c>
      <c r="Q15" s="30">
        <v>1322</v>
      </c>
      <c r="R15" s="30">
        <v>1268</v>
      </c>
      <c r="S15" s="30">
        <v>1405</v>
      </c>
      <c r="T15" s="30">
        <v>1092</v>
      </c>
      <c r="U15" s="30">
        <v>1416</v>
      </c>
      <c r="V15" s="30">
        <v>1286</v>
      </c>
      <c r="W15" s="30">
        <v>1334</v>
      </c>
      <c r="X15" s="30">
        <v>1356</v>
      </c>
      <c r="Y15" s="30">
        <v>1137</v>
      </c>
      <c r="Z15" s="30">
        <v>1174</v>
      </c>
      <c r="AA15" s="30">
        <v>1134</v>
      </c>
      <c r="AB15" s="30">
        <v>1324</v>
      </c>
      <c r="AC15" s="30">
        <v>1257</v>
      </c>
      <c r="AD15" s="30">
        <v>1223</v>
      </c>
      <c r="AE15" s="30">
        <v>1277</v>
      </c>
      <c r="AF15" s="30">
        <v>978</v>
      </c>
      <c r="AG15" s="30">
        <v>1279</v>
      </c>
      <c r="AH15" s="31">
        <v>279</v>
      </c>
      <c r="AI15" s="50">
        <f t="shared" si="1"/>
        <v>22442</v>
      </c>
      <c r="AJ15" s="51">
        <f t="shared" si="2"/>
        <v>5229</v>
      </c>
      <c r="AL15" s="49">
        <f t="shared" si="3"/>
        <v>27671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148</v>
      </c>
      <c r="E16" s="30">
        <v>244</v>
      </c>
      <c r="F16" s="30">
        <v>227</v>
      </c>
      <c r="G16" s="30">
        <v>264</v>
      </c>
      <c r="H16" s="30">
        <v>188</v>
      </c>
      <c r="I16" s="30">
        <v>228</v>
      </c>
      <c r="J16" s="30">
        <v>282</v>
      </c>
      <c r="K16" s="30">
        <v>230</v>
      </c>
      <c r="L16" s="30">
        <v>268</v>
      </c>
      <c r="M16" s="30">
        <v>270</v>
      </c>
      <c r="N16" s="30">
        <v>1393</v>
      </c>
      <c r="O16" s="30">
        <v>1369</v>
      </c>
      <c r="P16" s="30">
        <v>1041</v>
      </c>
      <c r="Q16" s="30">
        <v>1231</v>
      </c>
      <c r="R16" s="30">
        <v>1274</v>
      </c>
      <c r="S16" s="30">
        <v>1402</v>
      </c>
      <c r="T16" s="30">
        <v>1240</v>
      </c>
      <c r="U16" s="30">
        <v>1401</v>
      </c>
      <c r="V16" s="30">
        <v>1351</v>
      </c>
      <c r="W16" s="30">
        <v>1356</v>
      </c>
      <c r="X16" s="30">
        <v>1230</v>
      </c>
      <c r="Y16" s="30">
        <v>1128</v>
      </c>
      <c r="Z16" s="30">
        <v>1245</v>
      </c>
      <c r="AA16" s="30">
        <v>1172</v>
      </c>
      <c r="AB16" s="30">
        <v>1369</v>
      </c>
      <c r="AC16" s="30">
        <v>1380</v>
      </c>
      <c r="AD16" s="30">
        <v>1137</v>
      </c>
      <c r="AE16" s="30">
        <v>1202</v>
      </c>
      <c r="AF16" s="30">
        <v>1179</v>
      </c>
      <c r="AG16" s="30">
        <v>1225</v>
      </c>
      <c r="AH16" s="31">
        <v>320</v>
      </c>
      <c r="AI16" s="50">
        <f t="shared" si="1"/>
        <v>22783</v>
      </c>
      <c r="AJ16" s="51">
        <f t="shared" si="2"/>
        <v>5211</v>
      </c>
      <c r="AL16" s="49">
        <f t="shared" si="3"/>
        <v>27994</v>
      </c>
    </row>
    <row r="17" spans="1:38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162</v>
      </c>
      <c r="E17" s="30">
        <v>241</v>
      </c>
      <c r="F17" s="30">
        <v>235</v>
      </c>
      <c r="G17" s="30">
        <v>150</v>
      </c>
      <c r="H17" s="30">
        <v>276</v>
      </c>
      <c r="I17" s="30">
        <v>227</v>
      </c>
      <c r="J17" s="30">
        <v>214</v>
      </c>
      <c r="K17" s="30">
        <v>188</v>
      </c>
      <c r="L17" s="30">
        <v>191</v>
      </c>
      <c r="M17" s="30">
        <v>223</v>
      </c>
      <c r="N17" s="30">
        <v>1260</v>
      </c>
      <c r="O17" s="30">
        <v>1253</v>
      </c>
      <c r="P17" s="30">
        <v>988</v>
      </c>
      <c r="Q17" s="30">
        <v>1206</v>
      </c>
      <c r="R17" s="30">
        <v>1302</v>
      </c>
      <c r="S17" s="30">
        <v>1303</v>
      </c>
      <c r="T17" s="30">
        <v>1198</v>
      </c>
      <c r="U17" s="30">
        <v>1315</v>
      </c>
      <c r="V17" s="30">
        <v>1221</v>
      </c>
      <c r="W17" s="30">
        <v>1262</v>
      </c>
      <c r="X17" s="30">
        <v>1135</v>
      </c>
      <c r="Y17" s="30">
        <v>939</v>
      </c>
      <c r="Z17" s="30">
        <v>1142</v>
      </c>
      <c r="AA17" s="30">
        <v>1031</v>
      </c>
      <c r="AB17" s="30">
        <v>1240</v>
      </c>
      <c r="AC17" s="30">
        <v>1223</v>
      </c>
      <c r="AD17" s="30">
        <v>1137</v>
      </c>
      <c r="AE17" s="30">
        <v>1120</v>
      </c>
      <c r="AF17" s="30">
        <v>1161</v>
      </c>
      <c r="AG17" s="30">
        <v>1230</v>
      </c>
      <c r="AH17" s="31">
        <v>252</v>
      </c>
      <c r="AI17" s="50">
        <f t="shared" si="1"/>
        <v>21095</v>
      </c>
      <c r="AJ17" s="51">
        <f t="shared" si="2"/>
        <v>4930</v>
      </c>
      <c r="AL17" s="49">
        <f t="shared" si="3"/>
        <v>26025</v>
      </c>
    </row>
    <row r="18" spans="1:38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113</v>
      </c>
      <c r="E18" s="30">
        <v>181</v>
      </c>
      <c r="F18" s="30">
        <v>169</v>
      </c>
      <c r="G18" s="30">
        <v>95</v>
      </c>
      <c r="H18" s="30">
        <v>163</v>
      </c>
      <c r="I18" s="30">
        <v>101</v>
      </c>
      <c r="J18" s="30">
        <v>166</v>
      </c>
      <c r="K18" s="30">
        <v>87</v>
      </c>
      <c r="L18" s="30">
        <v>142</v>
      </c>
      <c r="M18" s="30">
        <v>56</v>
      </c>
      <c r="N18" s="30">
        <v>1223</v>
      </c>
      <c r="O18" s="30">
        <v>1190</v>
      </c>
      <c r="P18" s="30">
        <v>896</v>
      </c>
      <c r="Q18" s="30">
        <v>1186</v>
      </c>
      <c r="R18" s="30">
        <v>1247</v>
      </c>
      <c r="S18" s="30">
        <v>1274</v>
      </c>
      <c r="T18" s="30">
        <v>1273</v>
      </c>
      <c r="U18" s="30">
        <v>1236</v>
      </c>
      <c r="V18" s="30">
        <v>1198</v>
      </c>
      <c r="W18" s="30">
        <v>1156</v>
      </c>
      <c r="X18" s="30">
        <v>1018</v>
      </c>
      <c r="Y18" s="30">
        <v>903</v>
      </c>
      <c r="Z18" s="30">
        <v>1140</v>
      </c>
      <c r="AA18" s="30">
        <v>1009</v>
      </c>
      <c r="AB18" s="30">
        <v>1159</v>
      </c>
      <c r="AC18" s="30">
        <v>1194</v>
      </c>
      <c r="AD18" s="30">
        <v>1088</v>
      </c>
      <c r="AE18" s="30">
        <v>1016</v>
      </c>
      <c r="AF18" s="30">
        <v>1231</v>
      </c>
      <c r="AG18" s="30">
        <v>989</v>
      </c>
      <c r="AH18" s="31">
        <v>85</v>
      </c>
      <c r="AI18" s="50">
        <f t="shared" si="1"/>
        <v>19718</v>
      </c>
      <c r="AJ18" s="51">
        <f t="shared" si="2"/>
        <v>4266</v>
      </c>
      <c r="AK18" s="49"/>
      <c r="AL18" s="49">
        <f t="shared" si="3"/>
        <v>23984</v>
      </c>
    </row>
    <row r="19" spans="1:38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173</v>
      </c>
      <c r="E19" s="30">
        <v>219</v>
      </c>
      <c r="F19" s="30">
        <v>230</v>
      </c>
      <c r="G19" s="30">
        <v>183</v>
      </c>
      <c r="H19" s="30">
        <v>269</v>
      </c>
      <c r="I19" s="30">
        <v>143</v>
      </c>
      <c r="J19" s="30">
        <v>267</v>
      </c>
      <c r="K19" s="30">
        <v>183</v>
      </c>
      <c r="L19" s="30">
        <v>286</v>
      </c>
      <c r="M19" s="30">
        <v>192</v>
      </c>
      <c r="N19" s="30">
        <v>1325</v>
      </c>
      <c r="O19" s="30">
        <v>1341</v>
      </c>
      <c r="P19" s="30">
        <v>1055</v>
      </c>
      <c r="Q19" s="30">
        <v>1303</v>
      </c>
      <c r="R19" s="30">
        <v>1376</v>
      </c>
      <c r="S19" s="30">
        <v>1366</v>
      </c>
      <c r="T19" s="30">
        <v>1402</v>
      </c>
      <c r="U19" s="30">
        <v>1361</v>
      </c>
      <c r="V19" s="30">
        <v>1283</v>
      </c>
      <c r="W19" s="30">
        <v>1334</v>
      </c>
      <c r="X19" s="30">
        <v>1336</v>
      </c>
      <c r="Y19" s="30">
        <v>1011</v>
      </c>
      <c r="Z19" s="30">
        <v>1160</v>
      </c>
      <c r="AA19" s="30">
        <v>1152</v>
      </c>
      <c r="AB19" s="30">
        <v>1310</v>
      </c>
      <c r="AC19" s="30">
        <v>1304</v>
      </c>
      <c r="AD19" s="30">
        <v>1237</v>
      </c>
      <c r="AE19" s="30">
        <v>1146</v>
      </c>
      <c r="AF19" s="30">
        <v>1340</v>
      </c>
      <c r="AG19" s="30">
        <v>892</v>
      </c>
      <c r="AH19" s="31">
        <v>254</v>
      </c>
      <c r="AI19" s="50">
        <f t="shared" si="1"/>
        <v>22655</v>
      </c>
      <c r="AJ19" s="51">
        <f t="shared" si="2"/>
        <v>4778</v>
      </c>
      <c r="AK19" s="49"/>
      <c r="AL19" s="49">
        <f t="shared" si="3"/>
        <v>27433</v>
      </c>
    </row>
    <row r="20" spans="1:38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257</v>
      </c>
      <c r="E20" s="30">
        <v>273</v>
      </c>
      <c r="F20" s="30">
        <v>258</v>
      </c>
      <c r="G20" s="30">
        <v>244</v>
      </c>
      <c r="H20" s="30">
        <v>222</v>
      </c>
      <c r="I20" s="30">
        <v>232</v>
      </c>
      <c r="J20" s="30">
        <v>233</v>
      </c>
      <c r="K20" s="30">
        <v>239</v>
      </c>
      <c r="L20" s="30">
        <v>225</v>
      </c>
      <c r="M20" s="30">
        <v>203</v>
      </c>
      <c r="N20" s="30">
        <v>1333</v>
      </c>
      <c r="O20" s="30">
        <v>1396</v>
      </c>
      <c r="P20" s="30">
        <v>1008</v>
      </c>
      <c r="Q20" s="30">
        <v>1244</v>
      </c>
      <c r="R20" s="30">
        <v>1363</v>
      </c>
      <c r="S20" s="30">
        <v>1409</v>
      </c>
      <c r="T20" s="30">
        <v>1360</v>
      </c>
      <c r="U20" s="30">
        <v>1371</v>
      </c>
      <c r="V20" s="30">
        <v>1322</v>
      </c>
      <c r="W20" s="30">
        <v>1323</v>
      </c>
      <c r="X20" s="30">
        <v>1238</v>
      </c>
      <c r="Y20" s="30">
        <v>1091</v>
      </c>
      <c r="Z20" s="30">
        <v>1267</v>
      </c>
      <c r="AA20" s="30">
        <v>1162</v>
      </c>
      <c r="AB20" s="30">
        <v>1333</v>
      </c>
      <c r="AC20" s="30">
        <v>1305</v>
      </c>
      <c r="AD20" s="30">
        <v>1245</v>
      </c>
      <c r="AE20" s="30">
        <v>1228</v>
      </c>
      <c r="AF20" s="30">
        <v>1265</v>
      </c>
      <c r="AG20" s="30">
        <v>737</v>
      </c>
      <c r="AH20" s="31">
        <v>212</v>
      </c>
      <c r="AI20" s="50">
        <f t="shared" si="1"/>
        <v>22706</v>
      </c>
      <c r="AJ20" s="51">
        <f t="shared" si="2"/>
        <v>4892</v>
      </c>
      <c r="AK20" s="49"/>
      <c r="AL20" s="49">
        <f t="shared" si="3"/>
        <v>27598</v>
      </c>
    </row>
    <row r="21" spans="1:38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245</v>
      </c>
      <c r="E21" s="30">
        <v>298</v>
      </c>
      <c r="F21" s="30">
        <v>317</v>
      </c>
      <c r="G21" s="30">
        <v>196</v>
      </c>
      <c r="H21" s="30">
        <v>174</v>
      </c>
      <c r="I21" s="30">
        <v>215</v>
      </c>
      <c r="J21" s="30">
        <v>238</v>
      </c>
      <c r="K21" s="30">
        <v>179</v>
      </c>
      <c r="L21" s="30">
        <v>291</v>
      </c>
      <c r="M21" s="30">
        <v>218</v>
      </c>
      <c r="N21" s="30">
        <v>1375</v>
      </c>
      <c r="O21" s="30">
        <v>1333</v>
      </c>
      <c r="P21" s="30">
        <v>1022</v>
      </c>
      <c r="Q21" s="30">
        <v>1281</v>
      </c>
      <c r="R21" s="30">
        <v>1386</v>
      </c>
      <c r="S21" s="30">
        <v>1411</v>
      </c>
      <c r="T21" s="30">
        <v>1408</v>
      </c>
      <c r="U21" s="30">
        <v>1311</v>
      </c>
      <c r="V21" s="30">
        <v>1296</v>
      </c>
      <c r="W21" s="30">
        <v>1364</v>
      </c>
      <c r="X21" s="30">
        <v>1199</v>
      </c>
      <c r="Y21" s="30">
        <v>1069</v>
      </c>
      <c r="Z21" s="30">
        <v>1249</v>
      </c>
      <c r="AA21" s="30">
        <v>1156</v>
      </c>
      <c r="AB21" s="30">
        <v>1373</v>
      </c>
      <c r="AC21" s="30">
        <v>1273</v>
      </c>
      <c r="AD21" s="30">
        <v>1200</v>
      </c>
      <c r="AE21" s="30">
        <v>1178</v>
      </c>
      <c r="AF21" s="30">
        <v>1130</v>
      </c>
      <c r="AG21" s="30">
        <v>661</v>
      </c>
      <c r="AH21" s="31">
        <v>340</v>
      </c>
      <c r="AI21" s="50">
        <f t="shared" si="1"/>
        <v>22544</v>
      </c>
      <c r="AJ21" s="51">
        <f t="shared" si="2"/>
        <v>4842</v>
      </c>
      <c r="AK21" s="49"/>
      <c r="AL21" s="49">
        <f t="shared" si="3"/>
        <v>27386</v>
      </c>
    </row>
    <row r="22" spans="1:38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246</v>
      </c>
      <c r="E22" s="30">
        <v>279</v>
      </c>
      <c r="F22" s="30">
        <v>204</v>
      </c>
      <c r="G22" s="30">
        <v>200</v>
      </c>
      <c r="H22" s="30">
        <v>200</v>
      </c>
      <c r="I22" s="30">
        <v>226</v>
      </c>
      <c r="J22" s="30">
        <v>257</v>
      </c>
      <c r="K22" s="30">
        <v>228</v>
      </c>
      <c r="L22" s="30">
        <v>281</v>
      </c>
      <c r="M22" s="30">
        <v>271</v>
      </c>
      <c r="N22" s="30">
        <v>1328</v>
      </c>
      <c r="O22" s="30">
        <v>1359</v>
      </c>
      <c r="P22" s="30">
        <v>1061</v>
      </c>
      <c r="Q22" s="30">
        <v>1202</v>
      </c>
      <c r="R22" s="30">
        <v>1372</v>
      </c>
      <c r="S22" s="30">
        <v>1458</v>
      </c>
      <c r="T22" s="30">
        <v>1283</v>
      </c>
      <c r="U22" s="30">
        <v>1343</v>
      </c>
      <c r="V22" s="30">
        <v>1256</v>
      </c>
      <c r="W22" s="30">
        <v>1284</v>
      </c>
      <c r="X22" s="30">
        <v>1174</v>
      </c>
      <c r="Y22" s="30">
        <v>1099</v>
      </c>
      <c r="Z22" s="30">
        <v>1227</v>
      </c>
      <c r="AA22" s="30">
        <v>1167</v>
      </c>
      <c r="AB22" s="30">
        <v>1349</v>
      </c>
      <c r="AC22" s="30">
        <v>1255</v>
      </c>
      <c r="AD22" s="30">
        <v>1244</v>
      </c>
      <c r="AE22" s="30">
        <v>1188</v>
      </c>
      <c r="AF22" s="30">
        <v>1236</v>
      </c>
      <c r="AG22" s="30">
        <v>609</v>
      </c>
      <c r="AH22" s="31">
        <v>314</v>
      </c>
      <c r="AI22" s="50">
        <f t="shared" si="1"/>
        <v>22496</v>
      </c>
      <c r="AJ22" s="51">
        <f t="shared" si="2"/>
        <v>4704</v>
      </c>
      <c r="AK22" s="49"/>
      <c r="AL22" s="49">
        <f t="shared" si="3"/>
        <v>27200</v>
      </c>
    </row>
    <row r="23" spans="1:38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171</v>
      </c>
      <c r="E23" s="30">
        <v>258</v>
      </c>
      <c r="F23" s="30">
        <v>245</v>
      </c>
      <c r="G23" s="30">
        <v>221</v>
      </c>
      <c r="H23" s="30">
        <v>210</v>
      </c>
      <c r="I23" s="30">
        <v>213</v>
      </c>
      <c r="J23" s="30">
        <v>234</v>
      </c>
      <c r="K23" s="30">
        <v>241</v>
      </c>
      <c r="L23" s="30">
        <v>262</v>
      </c>
      <c r="M23" s="30">
        <v>324</v>
      </c>
      <c r="N23" s="30">
        <v>1400</v>
      </c>
      <c r="O23" s="30">
        <v>1372</v>
      </c>
      <c r="P23" s="30">
        <v>1013</v>
      </c>
      <c r="Q23" s="30">
        <v>1205</v>
      </c>
      <c r="R23" s="30">
        <v>1366</v>
      </c>
      <c r="S23" s="30">
        <v>1443</v>
      </c>
      <c r="T23" s="30">
        <v>1259</v>
      </c>
      <c r="U23" s="30">
        <v>1334</v>
      </c>
      <c r="V23" s="30">
        <v>1358</v>
      </c>
      <c r="W23" s="30">
        <v>1308</v>
      </c>
      <c r="X23" s="30">
        <v>1214</v>
      </c>
      <c r="Y23" s="30">
        <v>1055</v>
      </c>
      <c r="Z23" s="30">
        <v>1341</v>
      </c>
      <c r="AA23" s="30">
        <v>1157</v>
      </c>
      <c r="AB23" s="30">
        <v>1346</v>
      </c>
      <c r="AC23" s="30">
        <v>1270</v>
      </c>
      <c r="AD23" s="30">
        <v>1251</v>
      </c>
      <c r="AE23" s="30">
        <v>1150</v>
      </c>
      <c r="AF23" s="30">
        <v>1266</v>
      </c>
      <c r="AG23" s="30">
        <v>658</v>
      </c>
      <c r="AH23" s="31">
        <v>72</v>
      </c>
      <c r="AI23" s="50">
        <f t="shared" si="1"/>
        <v>22408</v>
      </c>
      <c r="AJ23" s="51">
        <f t="shared" si="2"/>
        <v>4809</v>
      </c>
      <c r="AK23" s="49"/>
      <c r="AL23" s="49">
        <f t="shared" si="3"/>
        <v>27217</v>
      </c>
    </row>
    <row r="24" spans="1:38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232</v>
      </c>
      <c r="E24" s="30">
        <v>282</v>
      </c>
      <c r="F24" s="30">
        <v>212</v>
      </c>
      <c r="G24" s="30">
        <v>193</v>
      </c>
      <c r="H24" s="30">
        <v>212</v>
      </c>
      <c r="I24" s="30">
        <v>221</v>
      </c>
      <c r="J24" s="30">
        <v>242</v>
      </c>
      <c r="K24" s="30">
        <v>230</v>
      </c>
      <c r="L24" s="30">
        <v>260</v>
      </c>
      <c r="M24" s="30">
        <v>173</v>
      </c>
      <c r="N24" s="30">
        <v>1359</v>
      </c>
      <c r="O24" s="30">
        <v>1364</v>
      </c>
      <c r="P24" s="30">
        <v>1092</v>
      </c>
      <c r="Q24" s="30">
        <v>1323</v>
      </c>
      <c r="R24" s="30">
        <v>1368</v>
      </c>
      <c r="S24" s="30">
        <v>1421</v>
      </c>
      <c r="T24" s="30">
        <v>1226</v>
      </c>
      <c r="U24" s="30">
        <v>1323</v>
      </c>
      <c r="V24" s="30">
        <v>1407</v>
      </c>
      <c r="W24" s="30">
        <v>1293</v>
      </c>
      <c r="X24" s="30">
        <v>1195</v>
      </c>
      <c r="Y24" s="30">
        <v>1007</v>
      </c>
      <c r="Z24" s="30">
        <v>1296</v>
      </c>
      <c r="AA24" s="30">
        <v>1234</v>
      </c>
      <c r="AB24" s="30">
        <v>1346</v>
      </c>
      <c r="AC24" s="30">
        <v>1190</v>
      </c>
      <c r="AD24" s="30">
        <v>1237</v>
      </c>
      <c r="AE24" s="30">
        <v>1184</v>
      </c>
      <c r="AF24" s="30">
        <v>1192</v>
      </c>
      <c r="AG24" s="30">
        <v>621</v>
      </c>
      <c r="AH24" s="31">
        <v>60</v>
      </c>
      <c r="AI24" s="50">
        <f t="shared" si="1"/>
        <v>22266</v>
      </c>
      <c r="AJ24" s="51">
        <f t="shared" si="2"/>
        <v>4729</v>
      </c>
      <c r="AK24" s="49"/>
      <c r="AL24" s="49">
        <f t="shared" si="3"/>
        <v>26995</v>
      </c>
    </row>
    <row r="25" spans="1:38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209</v>
      </c>
      <c r="E25" s="30">
        <v>260</v>
      </c>
      <c r="F25" s="30">
        <v>263</v>
      </c>
      <c r="G25" s="30">
        <v>189</v>
      </c>
      <c r="H25" s="30">
        <v>252</v>
      </c>
      <c r="I25" s="30">
        <v>233</v>
      </c>
      <c r="J25" s="30">
        <v>201</v>
      </c>
      <c r="K25" s="30">
        <v>218</v>
      </c>
      <c r="L25" s="30">
        <v>278</v>
      </c>
      <c r="M25" s="30">
        <v>188</v>
      </c>
      <c r="N25" s="30">
        <v>1371</v>
      </c>
      <c r="O25" s="30">
        <v>1386</v>
      </c>
      <c r="P25" s="30">
        <v>1087</v>
      </c>
      <c r="Q25" s="30">
        <v>1363</v>
      </c>
      <c r="R25" s="30">
        <v>1290</v>
      </c>
      <c r="S25" s="30">
        <v>1400</v>
      </c>
      <c r="T25" s="30">
        <v>1160</v>
      </c>
      <c r="U25" s="30">
        <v>1295</v>
      </c>
      <c r="V25" s="30">
        <v>1354</v>
      </c>
      <c r="W25" s="30">
        <v>1296</v>
      </c>
      <c r="X25" s="30">
        <v>1236</v>
      </c>
      <c r="Y25" s="30">
        <v>1055</v>
      </c>
      <c r="Z25" s="30">
        <v>1313</v>
      </c>
      <c r="AA25" s="30">
        <v>1258</v>
      </c>
      <c r="AB25" s="30">
        <v>1303</v>
      </c>
      <c r="AC25" s="30">
        <v>1223</v>
      </c>
      <c r="AD25" s="30">
        <v>1281</v>
      </c>
      <c r="AE25" s="30">
        <v>1178</v>
      </c>
      <c r="AF25" s="30">
        <v>1272</v>
      </c>
      <c r="AG25" s="30">
        <v>665</v>
      </c>
      <c r="AH25" s="31">
        <v>128</v>
      </c>
      <c r="AI25" s="50">
        <f t="shared" si="1"/>
        <v>22376</v>
      </c>
      <c r="AJ25" s="51">
        <f t="shared" si="2"/>
        <v>4829</v>
      </c>
      <c r="AK25" s="49"/>
      <c r="AL25" s="49">
        <f t="shared" si="3"/>
        <v>27205</v>
      </c>
    </row>
    <row r="26" spans="1:38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207</v>
      </c>
      <c r="E26" s="30">
        <v>236</v>
      </c>
      <c r="F26" s="30">
        <v>250</v>
      </c>
      <c r="G26" s="30">
        <v>227</v>
      </c>
      <c r="H26" s="30">
        <v>271</v>
      </c>
      <c r="I26" s="30">
        <v>254</v>
      </c>
      <c r="J26" s="30">
        <v>249</v>
      </c>
      <c r="K26" s="30">
        <v>239</v>
      </c>
      <c r="L26" s="30">
        <v>250</v>
      </c>
      <c r="M26" s="30">
        <v>212</v>
      </c>
      <c r="N26" s="30">
        <v>1387</v>
      </c>
      <c r="O26" s="30">
        <v>1346</v>
      </c>
      <c r="P26" s="30">
        <v>1093</v>
      </c>
      <c r="Q26" s="30">
        <v>1292</v>
      </c>
      <c r="R26" s="30">
        <v>1135</v>
      </c>
      <c r="S26" s="30">
        <v>1413</v>
      </c>
      <c r="T26" s="30">
        <v>1234</v>
      </c>
      <c r="U26" s="30">
        <v>1296</v>
      </c>
      <c r="V26" s="30">
        <v>1339</v>
      </c>
      <c r="W26" s="30">
        <v>1318</v>
      </c>
      <c r="X26" s="30">
        <v>1246</v>
      </c>
      <c r="Y26" s="30">
        <v>1167</v>
      </c>
      <c r="Z26" s="30">
        <v>1197</v>
      </c>
      <c r="AA26" s="30">
        <v>1170</v>
      </c>
      <c r="AB26" s="30">
        <v>1288</v>
      </c>
      <c r="AC26" s="30">
        <v>1169</v>
      </c>
      <c r="AD26" s="30">
        <v>1228</v>
      </c>
      <c r="AE26" s="30">
        <v>1219</v>
      </c>
      <c r="AF26" s="30">
        <v>1237</v>
      </c>
      <c r="AG26" s="30">
        <v>533</v>
      </c>
      <c r="AH26" s="31">
        <v>37</v>
      </c>
      <c r="AI26" s="50">
        <f t="shared" si="1"/>
        <v>22155</v>
      </c>
      <c r="AJ26" s="51">
        <f t="shared" si="2"/>
        <v>4584</v>
      </c>
      <c r="AK26" s="49"/>
      <c r="AL26" s="49">
        <f t="shared" si="3"/>
        <v>26739</v>
      </c>
    </row>
    <row r="27" spans="1:38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222</v>
      </c>
      <c r="E27" s="30">
        <v>270</v>
      </c>
      <c r="F27" s="30">
        <v>233</v>
      </c>
      <c r="G27" s="30">
        <v>256</v>
      </c>
      <c r="H27" s="30">
        <v>257</v>
      </c>
      <c r="I27" s="30">
        <v>256</v>
      </c>
      <c r="J27" s="30">
        <v>274</v>
      </c>
      <c r="K27" s="30">
        <v>243</v>
      </c>
      <c r="L27" s="30">
        <v>238</v>
      </c>
      <c r="M27" s="30">
        <v>169</v>
      </c>
      <c r="N27" s="30">
        <v>1354</v>
      </c>
      <c r="O27" s="30">
        <v>1354</v>
      </c>
      <c r="P27" s="30">
        <v>1168</v>
      </c>
      <c r="Q27" s="30">
        <v>1264</v>
      </c>
      <c r="R27" s="30">
        <v>1154</v>
      </c>
      <c r="S27" s="30">
        <v>1411</v>
      </c>
      <c r="T27" s="30">
        <v>1136</v>
      </c>
      <c r="U27" s="30">
        <v>1355</v>
      </c>
      <c r="V27" s="30">
        <v>1242</v>
      </c>
      <c r="W27" s="30">
        <v>1306</v>
      </c>
      <c r="X27" s="30">
        <v>1232</v>
      </c>
      <c r="Y27" s="30">
        <v>1217</v>
      </c>
      <c r="Z27" s="30">
        <v>1210</v>
      </c>
      <c r="AA27" s="30">
        <v>1224</v>
      </c>
      <c r="AB27" s="30">
        <v>1245</v>
      </c>
      <c r="AC27" s="30">
        <v>1305</v>
      </c>
      <c r="AD27" s="30">
        <v>1221</v>
      </c>
      <c r="AE27" s="30">
        <v>1307</v>
      </c>
      <c r="AF27" s="30">
        <v>1115</v>
      </c>
      <c r="AG27" s="30">
        <v>387</v>
      </c>
      <c r="AH27" s="31">
        <v>153</v>
      </c>
      <c r="AI27" s="50">
        <f t="shared" si="1"/>
        <v>22294</v>
      </c>
      <c r="AJ27" s="51">
        <f t="shared" si="2"/>
        <v>4484</v>
      </c>
      <c r="AK27" s="49">
        <f t="shared" ref="AK27:AK53" si="4">SUM(D27:AH27)-AJ27</f>
        <v>22294</v>
      </c>
      <c r="AL27" s="51">
        <f>AJ27</f>
        <v>4484</v>
      </c>
    </row>
    <row r="28" spans="1:38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179</v>
      </c>
      <c r="E28" s="30">
        <v>293</v>
      </c>
      <c r="F28" s="30">
        <v>141</v>
      </c>
      <c r="G28" s="30">
        <v>162</v>
      </c>
      <c r="H28" s="30">
        <v>238</v>
      </c>
      <c r="I28" s="30">
        <v>227</v>
      </c>
      <c r="J28" s="30">
        <v>217</v>
      </c>
      <c r="K28" s="30">
        <v>232</v>
      </c>
      <c r="L28" s="30">
        <v>274</v>
      </c>
      <c r="M28" s="30">
        <v>187</v>
      </c>
      <c r="N28" s="30">
        <v>1379</v>
      </c>
      <c r="O28" s="30">
        <v>1355</v>
      </c>
      <c r="P28" s="30">
        <v>1071</v>
      </c>
      <c r="Q28" s="30">
        <v>1430</v>
      </c>
      <c r="R28" s="30">
        <v>1173</v>
      </c>
      <c r="S28" s="30">
        <v>1400</v>
      </c>
      <c r="T28" s="30">
        <v>1229</v>
      </c>
      <c r="U28" s="30">
        <v>1320</v>
      </c>
      <c r="V28" s="30">
        <v>1265</v>
      </c>
      <c r="W28" s="30">
        <v>1371</v>
      </c>
      <c r="X28" s="30">
        <v>1233</v>
      </c>
      <c r="Y28" s="30">
        <v>1263</v>
      </c>
      <c r="Z28" s="30">
        <v>1099</v>
      </c>
      <c r="AA28" s="30">
        <v>1274</v>
      </c>
      <c r="AB28" s="30">
        <v>1291</v>
      </c>
      <c r="AC28" s="30">
        <v>1431</v>
      </c>
      <c r="AD28" s="30">
        <v>1120</v>
      </c>
      <c r="AE28" s="30">
        <v>1376</v>
      </c>
      <c r="AF28" s="30">
        <v>1028</v>
      </c>
      <c r="AG28" s="30">
        <v>466</v>
      </c>
      <c r="AH28" s="31">
        <v>173</v>
      </c>
      <c r="AI28" s="50">
        <f t="shared" si="1"/>
        <v>22645</v>
      </c>
      <c r="AJ28" s="51">
        <f t="shared" si="2"/>
        <v>4252</v>
      </c>
      <c r="AK28" s="49">
        <f t="shared" si="4"/>
        <v>22645</v>
      </c>
      <c r="AL28" s="51">
        <f t="shared" ref="AL28:AL54" si="5">AJ28</f>
        <v>4252</v>
      </c>
    </row>
    <row r="29" spans="1:38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218</v>
      </c>
      <c r="E29" s="30">
        <v>263</v>
      </c>
      <c r="F29" s="30">
        <v>125</v>
      </c>
      <c r="G29" s="30">
        <v>223</v>
      </c>
      <c r="H29" s="30">
        <v>255</v>
      </c>
      <c r="I29" s="30">
        <v>233</v>
      </c>
      <c r="J29" s="30">
        <v>201</v>
      </c>
      <c r="K29" s="30">
        <v>270</v>
      </c>
      <c r="L29" s="30">
        <v>275</v>
      </c>
      <c r="M29" s="30">
        <v>170</v>
      </c>
      <c r="N29" s="30">
        <v>1356</v>
      </c>
      <c r="O29" s="30">
        <v>1244</v>
      </c>
      <c r="P29" s="30">
        <v>1114</v>
      </c>
      <c r="Q29" s="30">
        <v>1320</v>
      </c>
      <c r="R29" s="30">
        <v>1232</v>
      </c>
      <c r="S29" s="30">
        <v>1251</v>
      </c>
      <c r="T29" s="30">
        <v>1219</v>
      </c>
      <c r="U29" s="30">
        <v>1273</v>
      </c>
      <c r="V29" s="30">
        <v>1302</v>
      </c>
      <c r="W29" s="30">
        <v>1244</v>
      </c>
      <c r="X29" s="30">
        <v>1123</v>
      </c>
      <c r="Y29" s="30">
        <v>1088</v>
      </c>
      <c r="Z29" s="30">
        <v>942</v>
      </c>
      <c r="AA29" s="30">
        <v>1267</v>
      </c>
      <c r="AB29" s="30">
        <v>1225</v>
      </c>
      <c r="AC29" s="30">
        <v>1255</v>
      </c>
      <c r="AD29" s="30">
        <v>1195</v>
      </c>
      <c r="AE29" s="30">
        <v>1248</v>
      </c>
      <c r="AF29" s="30">
        <v>970</v>
      </c>
      <c r="AG29" s="30">
        <v>383</v>
      </c>
      <c r="AH29" s="31">
        <v>261</v>
      </c>
      <c r="AI29" s="50">
        <f t="shared" si="1"/>
        <v>21810</v>
      </c>
      <c r="AJ29" s="51">
        <f t="shared" si="2"/>
        <v>3935</v>
      </c>
      <c r="AK29" s="49">
        <f t="shared" si="4"/>
        <v>21810</v>
      </c>
      <c r="AL29" s="51">
        <f t="shared" si="5"/>
        <v>3935</v>
      </c>
    </row>
    <row r="30" spans="1:38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306</v>
      </c>
      <c r="E30" s="30">
        <v>267</v>
      </c>
      <c r="F30" s="30">
        <v>181</v>
      </c>
      <c r="G30" s="30">
        <v>267</v>
      </c>
      <c r="H30" s="30">
        <v>270</v>
      </c>
      <c r="I30" s="30">
        <v>239</v>
      </c>
      <c r="J30" s="30">
        <v>267</v>
      </c>
      <c r="K30" s="30">
        <v>222</v>
      </c>
      <c r="L30" s="30">
        <v>260</v>
      </c>
      <c r="M30" s="30">
        <v>195</v>
      </c>
      <c r="N30" s="30">
        <v>1380</v>
      </c>
      <c r="O30" s="30">
        <v>1216</v>
      </c>
      <c r="P30" s="30">
        <v>1200</v>
      </c>
      <c r="Q30" s="30">
        <v>1264</v>
      </c>
      <c r="R30" s="30">
        <v>1179</v>
      </c>
      <c r="S30" s="30">
        <v>1249</v>
      </c>
      <c r="T30" s="30">
        <v>1061</v>
      </c>
      <c r="U30" s="30">
        <v>1359</v>
      </c>
      <c r="V30" s="30">
        <v>1209</v>
      </c>
      <c r="W30" s="30">
        <v>1199</v>
      </c>
      <c r="X30" s="30">
        <v>1118</v>
      </c>
      <c r="Y30" s="30">
        <v>1089</v>
      </c>
      <c r="Z30" s="30">
        <v>974</v>
      </c>
      <c r="AA30" s="30">
        <v>1208</v>
      </c>
      <c r="AB30" s="30">
        <v>1253</v>
      </c>
      <c r="AC30" s="30">
        <v>1181</v>
      </c>
      <c r="AD30" s="30">
        <v>1228</v>
      </c>
      <c r="AE30" s="30">
        <v>1196</v>
      </c>
      <c r="AF30" s="30">
        <v>829</v>
      </c>
      <c r="AG30" s="30">
        <v>350</v>
      </c>
      <c r="AH30" s="31">
        <v>288</v>
      </c>
      <c r="AI30" s="50">
        <f t="shared" si="1"/>
        <v>21380</v>
      </c>
      <c r="AJ30" s="51">
        <f t="shared" si="2"/>
        <v>4124</v>
      </c>
      <c r="AK30" s="49">
        <f t="shared" si="4"/>
        <v>21380</v>
      </c>
      <c r="AL30" s="51">
        <f t="shared" si="5"/>
        <v>4124</v>
      </c>
    </row>
    <row r="31" spans="1:38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294</v>
      </c>
      <c r="E31" s="30">
        <v>299</v>
      </c>
      <c r="F31" s="30">
        <v>249</v>
      </c>
      <c r="G31" s="30">
        <v>242</v>
      </c>
      <c r="H31" s="30">
        <v>206</v>
      </c>
      <c r="I31" s="30">
        <v>262</v>
      </c>
      <c r="J31" s="30">
        <v>136</v>
      </c>
      <c r="K31" s="30">
        <v>234</v>
      </c>
      <c r="L31" s="30">
        <v>199</v>
      </c>
      <c r="M31" s="30">
        <v>233</v>
      </c>
      <c r="N31" s="30">
        <v>1370</v>
      </c>
      <c r="O31" s="30">
        <v>1363</v>
      </c>
      <c r="P31" s="30">
        <v>1266</v>
      </c>
      <c r="Q31" s="30">
        <v>1360</v>
      </c>
      <c r="R31" s="30">
        <v>1303</v>
      </c>
      <c r="S31" s="30">
        <v>1357</v>
      </c>
      <c r="T31" s="30">
        <v>1161</v>
      </c>
      <c r="U31" s="30">
        <v>1380</v>
      </c>
      <c r="V31" s="30">
        <v>1249</v>
      </c>
      <c r="W31" s="30">
        <v>1316</v>
      </c>
      <c r="X31" s="30">
        <v>1328</v>
      </c>
      <c r="Y31" s="30">
        <v>1200</v>
      </c>
      <c r="Z31" s="30">
        <v>1263</v>
      </c>
      <c r="AA31" s="30">
        <v>1322</v>
      </c>
      <c r="AB31" s="30">
        <v>1365</v>
      </c>
      <c r="AC31" s="30">
        <v>1308</v>
      </c>
      <c r="AD31" s="30">
        <v>1312</v>
      </c>
      <c r="AE31" s="30">
        <v>1328</v>
      </c>
      <c r="AF31" s="30">
        <v>779</v>
      </c>
      <c r="AG31" s="30">
        <v>196</v>
      </c>
      <c r="AH31" s="31">
        <v>156</v>
      </c>
      <c r="AI31" s="50">
        <f t="shared" si="1"/>
        <v>22731</v>
      </c>
      <c r="AJ31" s="51">
        <f t="shared" si="2"/>
        <v>4305</v>
      </c>
      <c r="AK31" s="49">
        <f t="shared" si="4"/>
        <v>22731</v>
      </c>
      <c r="AL31" s="51">
        <f t="shared" si="5"/>
        <v>4305</v>
      </c>
    </row>
    <row r="32" spans="1:38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208</v>
      </c>
      <c r="E32" s="30">
        <v>222</v>
      </c>
      <c r="F32" s="30">
        <v>265</v>
      </c>
      <c r="G32" s="30">
        <v>266</v>
      </c>
      <c r="H32" s="30">
        <v>252</v>
      </c>
      <c r="I32" s="30">
        <v>187</v>
      </c>
      <c r="J32" s="30">
        <v>209</v>
      </c>
      <c r="K32" s="30">
        <v>258</v>
      </c>
      <c r="L32" s="30">
        <v>215</v>
      </c>
      <c r="M32" s="30">
        <v>213</v>
      </c>
      <c r="N32" s="30">
        <v>1367</v>
      </c>
      <c r="O32" s="30">
        <v>1254</v>
      </c>
      <c r="P32" s="30">
        <v>1290</v>
      </c>
      <c r="Q32" s="30">
        <v>1384</v>
      </c>
      <c r="R32" s="30">
        <v>1242</v>
      </c>
      <c r="S32" s="30">
        <v>1438</v>
      </c>
      <c r="T32" s="30">
        <v>1335</v>
      </c>
      <c r="U32" s="30">
        <v>1362</v>
      </c>
      <c r="V32" s="30">
        <v>1365</v>
      </c>
      <c r="W32" s="30">
        <v>1313</v>
      </c>
      <c r="X32" s="30">
        <v>1296</v>
      </c>
      <c r="Y32" s="30">
        <v>1369</v>
      </c>
      <c r="Z32" s="30">
        <v>1167</v>
      </c>
      <c r="AA32" s="30">
        <v>1361</v>
      </c>
      <c r="AB32" s="30">
        <v>1317</v>
      </c>
      <c r="AC32" s="30">
        <v>1281</v>
      </c>
      <c r="AD32" s="30">
        <v>1296</v>
      </c>
      <c r="AE32" s="30">
        <v>1297</v>
      </c>
      <c r="AF32" s="30">
        <v>816</v>
      </c>
      <c r="AG32" s="30">
        <v>188</v>
      </c>
      <c r="AH32" s="31">
        <v>156</v>
      </c>
      <c r="AI32" s="50">
        <f t="shared" si="1"/>
        <v>22968</v>
      </c>
      <c r="AJ32" s="51">
        <f t="shared" si="2"/>
        <v>4221</v>
      </c>
      <c r="AK32" s="49">
        <f t="shared" si="4"/>
        <v>22968</v>
      </c>
      <c r="AL32" s="51">
        <f t="shared" si="5"/>
        <v>4221</v>
      </c>
    </row>
    <row r="33" spans="1:38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192</v>
      </c>
      <c r="E33" s="30">
        <v>238</v>
      </c>
      <c r="F33" s="30">
        <v>218</v>
      </c>
      <c r="G33" s="30">
        <v>238</v>
      </c>
      <c r="H33" s="30">
        <v>194</v>
      </c>
      <c r="I33" s="30">
        <v>265</v>
      </c>
      <c r="J33" s="30">
        <v>180</v>
      </c>
      <c r="K33" s="30">
        <v>251</v>
      </c>
      <c r="L33" s="30">
        <v>226</v>
      </c>
      <c r="M33" s="30">
        <v>238</v>
      </c>
      <c r="N33" s="30">
        <v>1370</v>
      </c>
      <c r="O33" s="30">
        <v>1275</v>
      </c>
      <c r="P33" s="30">
        <v>1339</v>
      </c>
      <c r="Q33" s="30">
        <v>1364</v>
      </c>
      <c r="R33" s="30">
        <v>1328</v>
      </c>
      <c r="S33" s="30">
        <v>1376</v>
      </c>
      <c r="T33" s="30">
        <v>1308</v>
      </c>
      <c r="U33" s="30">
        <v>1236</v>
      </c>
      <c r="V33" s="30">
        <v>1355</v>
      </c>
      <c r="W33" s="30">
        <v>1222</v>
      </c>
      <c r="X33" s="30">
        <v>1250</v>
      </c>
      <c r="Y33" s="30">
        <v>1302</v>
      </c>
      <c r="Z33" s="30">
        <v>1178</v>
      </c>
      <c r="AA33" s="30">
        <v>1306</v>
      </c>
      <c r="AB33" s="30">
        <v>1361</v>
      </c>
      <c r="AC33" s="30">
        <v>1349</v>
      </c>
      <c r="AD33" s="30">
        <v>1295</v>
      </c>
      <c r="AE33" s="30">
        <v>1323</v>
      </c>
      <c r="AF33" s="30">
        <v>949</v>
      </c>
      <c r="AG33" s="30">
        <v>225</v>
      </c>
      <c r="AH33" s="31">
        <v>97</v>
      </c>
      <c r="AI33" s="50">
        <f t="shared" si="1"/>
        <v>22963</v>
      </c>
      <c r="AJ33" s="51">
        <f t="shared" si="2"/>
        <v>4085</v>
      </c>
      <c r="AK33" s="49">
        <f t="shared" si="4"/>
        <v>22963</v>
      </c>
      <c r="AL33" s="51">
        <f t="shared" si="5"/>
        <v>4085</v>
      </c>
    </row>
    <row r="34" spans="1:38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206</v>
      </c>
      <c r="E34" s="30">
        <v>240</v>
      </c>
      <c r="F34" s="30">
        <v>127</v>
      </c>
      <c r="G34" s="30">
        <v>258</v>
      </c>
      <c r="H34" s="30">
        <v>252</v>
      </c>
      <c r="I34" s="30">
        <v>216</v>
      </c>
      <c r="J34" s="30">
        <v>215</v>
      </c>
      <c r="K34" s="30">
        <v>262</v>
      </c>
      <c r="L34" s="30">
        <v>192</v>
      </c>
      <c r="M34" s="30">
        <v>368</v>
      </c>
      <c r="N34" s="30">
        <v>1316</v>
      </c>
      <c r="O34" s="30">
        <v>1383</v>
      </c>
      <c r="P34" s="30">
        <v>1349</v>
      </c>
      <c r="Q34" s="30">
        <v>1340</v>
      </c>
      <c r="R34" s="30">
        <v>1280</v>
      </c>
      <c r="S34" s="30">
        <v>1327</v>
      </c>
      <c r="T34" s="30">
        <v>1291</v>
      </c>
      <c r="U34" s="30">
        <v>1289</v>
      </c>
      <c r="V34" s="30">
        <v>1264</v>
      </c>
      <c r="W34" s="30">
        <v>1236</v>
      </c>
      <c r="X34" s="30">
        <v>1237</v>
      </c>
      <c r="Y34" s="30">
        <v>1286</v>
      </c>
      <c r="Z34" s="30">
        <v>1232</v>
      </c>
      <c r="AA34" s="30">
        <v>1319</v>
      </c>
      <c r="AB34" s="30">
        <v>1348</v>
      </c>
      <c r="AC34" s="30">
        <v>1315</v>
      </c>
      <c r="AD34" s="30">
        <v>1361</v>
      </c>
      <c r="AE34" s="30">
        <v>1313</v>
      </c>
      <c r="AF34" s="30">
        <v>1004</v>
      </c>
      <c r="AG34" s="30">
        <v>233</v>
      </c>
      <c r="AH34" s="31">
        <v>201</v>
      </c>
      <c r="AI34" s="50">
        <f t="shared" si="1"/>
        <v>23193</v>
      </c>
      <c r="AJ34" s="51">
        <f t="shared" si="2"/>
        <v>4067</v>
      </c>
      <c r="AK34" s="49">
        <f t="shared" si="4"/>
        <v>23193</v>
      </c>
      <c r="AL34" s="51">
        <f t="shared" si="5"/>
        <v>4067</v>
      </c>
    </row>
    <row r="35" spans="1:38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296</v>
      </c>
      <c r="E35" s="30">
        <v>248</v>
      </c>
      <c r="F35" s="30">
        <v>146</v>
      </c>
      <c r="G35" s="30">
        <v>240</v>
      </c>
      <c r="H35" s="30">
        <v>269</v>
      </c>
      <c r="I35" s="30">
        <v>238</v>
      </c>
      <c r="J35" s="30">
        <v>204</v>
      </c>
      <c r="K35" s="30">
        <v>239</v>
      </c>
      <c r="L35" s="30">
        <v>229</v>
      </c>
      <c r="M35" s="30">
        <v>430</v>
      </c>
      <c r="N35" s="30">
        <v>1378</v>
      </c>
      <c r="O35" s="30">
        <v>1237</v>
      </c>
      <c r="P35" s="30">
        <v>1278</v>
      </c>
      <c r="Q35" s="30">
        <v>1412</v>
      </c>
      <c r="R35" s="30">
        <v>1178</v>
      </c>
      <c r="S35" s="30">
        <v>1338</v>
      </c>
      <c r="T35" s="30">
        <v>1296</v>
      </c>
      <c r="U35" s="30">
        <v>1294</v>
      </c>
      <c r="V35" s="30">
        <v>1241</v>
      </c>
      <c r="W35" s="30">
        <v>1275</v>
      </c>
      <c r="X35" s="30">
        <v>1305</v>
      </c>
      <c r="Y35" s="30">
        <v>1306</v>
      </c>
      <c r="Z35" s="30">
        <v>1139</v>
      </c>
      <c r="AA35" s="30">
        <v>1351</v>
      </c>
      <c r="AB35" s="30">
        <v>1259</v>
      </c>
      <c r="AC35" s="30">
        <v>1338</v>
      </c>
      <c r="AD35" s="30">
        <v>1225</v>
      </c>
      <c r="AE35" s="30">
        <v>1297</v>
      </c>
      <c r="AF35" s="30">
        <v>929</v>
      </c>
      <c r="AG35" s="30">
        <v>250</v>
      </c>
      <c r="AH35" s="31">
        <v>204</v>
      </c>
      <c r="AI35" s="50">
        <f t="shared" si="1"/>
        <v>22914</v>
      </c>
      <c r="AJ35" s="51">
        <f t="shared" si="2"/>
        <v>4155</v>
      </c>
      <c r="AK35" s="49">
        <f t="shared" si="4"/>
        <v>22914</v>
      </c>
      <c r="AL35" s="51">
        <f t="shared" si="5"/>
        <v>4155</v>
      </c>
    </row>
    <row r="36" spans="1:38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264</v>
      </c>
      <c r="E36" s="30">
        <v>281</v>
      </c>
      <c r="F36" s="30">
        <v>156</v>
      </c>
      <c r="G36" s="30">
        <v>199</v>
      </c>
      <c r="H36" s="30">
        <v>304</v>
      </c>
      <c r="I36" s="30">
        <v>238</v>
      </c>
      <c r="J36" s="30">
        <v>188</v>
      </c>
      <c r="K36" s="30">
        <v>247</v>
      </c>
      <c r="L36" s="30">
        <v>310</v>
      </c>
      <c r="M36" s="30">
        <v>648</v>
      </c>
      <c r="N36" s="30">
        <v>1316</v>
      </c>
      <c r="O36" s="30">
        <v>1293</v>
      </c>
      <c r="P36" s="30">
        <v>1242</v>
      </c>
      <c r="Q36" s="30">
        <v>1401</v>
      </c>
      <c r="R36" s="30">
        <v>1172</v>
      </c>
      <c r="S36" s="30">
        <v>1338</v>
      </c>
      <c r="T36" s="30">
        <v>1317</v>
      </c>
      <c r="U36" s="30">
        <v>1377</v>
      </c>
      <c r="V36" s="30">
        <v>1370</v>
      </c>
      <c r="W36" s="30">
        <v>1287</v>
      </c>
      <c r="X36" s="30">
        <v>1350</v>
      </c>
      <c r="Y36" s="30">
        <v>1271</v>
      </c>
      <c r="Z36" s="30">
        <v>1238</v>
      </c>
      <c r="AA36" s="30">
        <v>1309</v>
      </c>
      <c r="AB36" s="30">
        <v>1256</v>
      </c>
      <c r="AC36" s="30">
        <v>1384</v>
      </c>
      <c r="AD36" s="30">
        <v>1392</v>
      </c>
      <c r="AE36" s="30">
        <v>1203</v>
      </c>
      <c r="AF36" s="30">
        <v>970</v>
      </c>
      <c r="AG36" s="30">
        <v>232</v>
      </c>
      <c r="AH36" s="31">
        <v>242</v>
      </c>
      <c r="AI36" s="50">
        <f t="shared" si="1"/>
        <v>23473</v>
      </c>
      <c r="AJ36" s="51">
        <f t="shared" si="2"/>
        <v>4322</v>
      </c>
      <c r="AK36" s="49">
        <f t="shared" si="4"/>
        <v>23473</v>
      </c>
      <c r="AL36" s="51">
        <f t="shared" si="5"/>
        <v>4322</v>
      </c>
    </row>
    <row r="37" spans="1:38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282</v>
      </c>
      <c r="E37" s="30">
        <v>170</v>
      </c>
      <c r="F37" s="30">
        <v>173</v>
      </c>
      <c r="G37" s="30">
        <v>245</v>
      </c>
      <c r="H37" s="30">
        <v>248</v>
      </c>
      <c r="I37" s="30">
        <v>231</v>
      </c>
      <c r="J37" s="30">
        <v>225</v>
      </c>
      <c r="K37" s="30">
        <v>281</v>
      </c>
      <c r="L37" s="30">
        <v>286</v>
      </c>
      <c r="M37" s="30">
        <v>787</v>
      </c>
      <c r="N37" s="30">
        <v>1197</v>
      </c>
      <c r="O37" s="30">
        <v>1349</v>
      </c>
      <c r="P37" s="30">
        <v>1316</v>
      </c>
      <c r="Q37" s="30">
        <v>1275</v>
      </c>
      <c r="R37" s="30">
        <v>1264</v>
      </c>
      <c r="S37" s="30">
        <v>1430</v>
      </c>
      <c r="T37" s="30">
        <v>1207</v>
      </c>
      <c r="U37" s="30">
        <v>1298</v>
      </c>
      <c r="V37" s="30">
        <v>1394</v>
      </c>
      <c r="W37" s="30">
        <v>1324</v>
      </c>
      <c r="X37" s="30">
        <v>1281</v>
      </c>
      <c r="Y37" s="30">
        <v>1194</v>
      </c>
      <c r="Z37" s="30">
        <v>1270</v>
      </c>
      <c r="AA37" s="30">
        <v>1196</v>
      </c>
      <c r="AB37" s="30">
        <v>1134</v>
      </c>
      <c r="AC37" s="30">
        <v>1362</v>
      </c>
      <c r="AD37" s="30">
        <v>1367</v>
      </c>
      <c r="AE37" s="30">
        <v>1375</v>
      </c>
      <c r="AF37" s="30">
        <v>982</v>
      </c>
      <c r="AG37" s="30">
        <v>267</v>
      </c>
      <c r="AH37" s="31">
        <v>305</v>
      </c>
      <c r="AI37" s="50">
        <f t="shared" si="1"/>
        <v>23344</v>
      </c>
      <c r="AJ37" s="51">
        <f t="shared" si="2"/>
        <v>4371</v>
      </c>
      <c r="AK37" s="49">
        <f t="shared" si="4"/>
        <v>23344</v>
      </c>
      <c r="AL37" s="51">
        <f t="shared" si="5"/>
        <v>4371</v>
      </c>
    </row>
    <row r="38" spans="1:38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300</v>
      </c>
      <c r="E38" s="30">
        <v>186</v>
      </c>
      <c r="F38" s="30">
        <v>202</v>
      </c>
      <c r="G38" s="30">
        <v>310</v>
      </c>
      <c r="H38" s="30">
        <v>279</v>
      </c>
      <c r="I38" s="30">
        <v>229</v>
      </c>
      <c r="J38" s="30">
        <v>168</v>
      </c>
      <c r="K38" s="30">
        <v>275</v>
      </c>
      <c r="L38" s="30">
        <v>232</v>
      </c>
      <c r="M38" s="30">
        <v>744</v>
      </c>
      <c r="N38" s="30">
        <v>1084</v>
      </c>
      <c r="O38" s="30">
        <v>1358</v>
      </c>
      <c r="P38" s="30">
        <v>1199</v>
      </c>
      <c r="Q38" s="30">
        <v>1185</v>
      </c>
      <c r="R38" s="30">
        <v>1299</v>
      </c>
      <c r="S38" s="30">
        <v>1424</v>
      </c>
      <c r="T38" s="30">
        <v>1256</v>
      </c>
      <c r="U38" s="30">
        <v>1378</v>
      </c>
      <c r="V38" s="30">
        <v>1327</v>
      </c>
      <c r="W38" s="30">
        <v>1238</v>
      </c>
      <c r="X38" s="30">
        <v>1229</v>
      </c>
      <c r="Y38" s="30">
        <v>1231</v>
      </c>
      <c r="Z38" s="30">
        <v>1295</v>
      </c>
      <c r="AA38" s="30">
        <v>980</v>
      </c>
      <c r="AB38" s="30">
        <v>1259</v>
      </c>
      <c r="AC38" s="30">
        <v>1290</v>
      </c>
      <c r="AD38" s="30">
        <v>1369</v>
      </c>
      <c r="AE38" s="30">
        <v>1380</v>
      </c>
      <c r="AF38" s="30">
        <v>1037</v>
      </c>
      <c r="AG38" s="30">
        <v>240</v>
      </c>
      <c r="AH38" s="31">
        <v>229</v>
      </c>
      <c r="AI38" s="50">
        <f t="shared" si="1"/>
        <v>22744</v>
      </c>
      <c r="AJ38" s="51">
        <f t="shared" si="2"/>
        <v>4468</v>
      </c>
      <c r="AK38" s="49">
        <f t="shared" si="4"/>
        <v>22744</v>
      </c>
      <c r="AL38" s="51">
        <f t="shared" si="5"/>
        <v>4468</v>
      </c>
    </row>
    <row r="39" spans="1:38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290</v>
      </c>
      <c r="E39" s="30">
        <v>216</v>
      </c>
      <c r="F39" s="30">
        <v>209</v>
      </c>
      <c r="G39" s="30">
        <v>212</v>
      </c>
      <c r="H39" s="30">
        <v>302</v>
      </c>
      <c r="I39" s="30">
        <v>250</v>
      </c>
      <c r="J39" s="30">
        <v>262</v>
      </c>
      <c r="K39" s="30">
        <v>243</v>
      </c>
      <c r="L39" s="30">
        <v>246</v>
      </c>
      <c r="M39" s="30">
        <v>932</v>
      </c>
      <c r="N39" s="30">
        <v>1344</v>
      </c>
      <c r="O39" s="30">
        <v>1354</v>
      </c>
      <c r="P39" s="30">
        <v>1191</v>
      </c>
      <c r="Q39" s="30">
        <v>1312</v>
      </c>
      <c r="R39" s="30">
        <v>1293</v>
      </c>
      <c r="S39" s="30">
        <v>1378</v>
      </c>
      <c r="T39" s="30">
        <v>1315</v>
      </c>
      <c r="U39" s="30">
        <v>1334</v>
      </c>
      <c r="V39" s="30">
        <v>1304</v>
      </c>
      <c r="W39" s="30">
        <v>1334</v>
      </c>
      <c r="X39" s="30">
        <v>1252</v>
      </c>
      <c r="Y39" s="30">
        <v>1247</v>
      </c>
      <c r="Z39" s="30">
        <v>1342</v>
      </c>
      <c r="AA39" s="30">
        <v>1194</v>
      </c>
      <c r="AB39" s="30">
        <v>1326</v>
      </c>
      <c r="AC39" s="30">
        <v>1185</v>
      </c>
      <c r="AD39" s="30">
        <v>1250</v>
      </c>
      <c r="AE39" s="30">
        <v>1283</v>
      </c>
      <c r="AF39" s="30">
        <v>1005</v>
      </c>
      <c r="AG39" s="30">
        <v>248</v>
      </c>
      <c r="AH39" s="31">
        <v>283</v>
      </c>
      <c r="AI39" s="50">
        <f t="shared" si="1"/>
        <v>23493</v>
      </c>
      <c r="AJ39" s="51">
        <f t="shared" si="2"/>
        <v>4443</v>
      </c>
      <c r="AK39" s="49">
        <f t="shared" si="4"/>
        <v>23493</v>
      </c>
      <c r="AL39" s="51">
        <f t="shared" si="5"/>
        <v>4443</v>
      </c>
    </row>
    <row r="40" spans="1:38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341</v>
      </c>
      <c r="E40" s="30">
        <v>227</v>
      </c>
      <c r="F40" s="30">
        <v>221</v>
      </c>
      <c r="G40" s="30">
        <v>292</v>
      </c>
      <c r="H40" s="30">
        <v>285</v>
      </c>
      <c r="I40" s="30">
        <v>225</v>
      </c>
      <c r="J40" s="30">
        <v>173</v>
      </c>
      <c r="K40" s="30">
        <v>281</v>
      </c>
      <c r="L40" s="30">
        <v>241</v>
      </c>
      <c r="M40" s="30">
        <v>902</v>
      </c>
      <c r="N40" s="30">
        <v>1249</v>
      </c>
      <c r="O40" s="30">
        <v>1318</v>
      </c>
      <c r="P40" s="30">
        <v>1185</v>
      </c>
      <c r="Q40" s="30">
        <v>1310</v>
      </c>
      <c r="R40" s="30">
        <v>1320</v>
      </c>
      <c r="S40" s="30">
        <v>1440</v>
      </c>
      <c r="T40" s="30">
        <v>1204</v>
      </c>
      <c r="U40" s="30">
        <v>1321</v>
      </c>
      <c r="V40" s="30">
        <v>1349</v>
      </c>
      <c r="W40" s="30">
        <v>1313</v>
      </c>
      <c r="X40" s="30">
        <v>1311</v>
      </c>
      <c r="Y40" s="30">
        <v>1244</v>
      </c>
      <c r="Z40" s="30">
        <v>1253</v>
      </c>
      <c r="AA40" s="30">
        <v>1132</v>
      </c>
      <c r="AB40" s="30">
        <v>1295</v>
      </c>
      <c r="AC40" s="30">
        <v>1242</v>
      </c>
      <c r="AD40" s="30">
        <v>1341</v>
      </c>
      <c r="AE40" s="30">
        <v>1385</v>
      </c>
      <c r="AF40" s="30">
        <v>943</v>
      </c>
      <c r="AG40" s="30">
        <v>194</v>
      </c>
      <c r="AH40" s="31">
        <v>233</v>
      </c>
      <c r="AI40" s="50">
        <f t="shared" si="1"/>
        <v>23276</v>
      </c>
      <c r="AJ40" s="51">
        <f t="shared" si="2"/>
        <v>4494</v>
      </c>
      <c r="AK40" s="49">
        <f t="shared" si="4"/>
        <v>23276</v>
      </c>
      <c r="AL40" s="51">
        <f t="shared" si="5"/>
        <v>4494</v>
      </c>
    </row>
    <row r="41" spans="1:38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210</v>
      </c>
      <c r="E41" s="30">
        <v>205</v>
      </c>
      <c r="F41" s="30">
        <v>145</v>
      </c>
      <c r="G41" s="30">
        <v>195</v>
      </c>
      <c r="H41" s="30">
        <v>165</v>
      </c>
      <c r="I41" s="30">
        <v>125</v>
      </c>
      <c r="J41" s="30">
        <v>95</v>
      </c>
      <c r="K41" s="30">
        <v>188</v>
      </c>
      <c r="L41" s="30">
        <v>241</v>
      </c>
      <c r="M41" s="30">
        <v>865</v>
      </c>
      <c r="N41" s="30">
        <v>1175</v>
      </c>
      <c r="O41" s="30">
        <v>1285</v>
      </c>
      <c r="P41" s="30">
        <v>1162</v>
      </c>
      <c r="Q41" s="30">
        <v>1195</v>
      </c>
      <c r="R41" s="30">
        <v>1113</v>
      </c>
      <c r="S41" s="30">
        <v>1228</v>
      </c>
      <c r="T41" s="30">
        <v>1083</v>
      </c>
      <c r="U41" s="30">
        <v>1139</v>
      </c>
      <c r="V41" s="30">
        <v>1256</v>
      </c>
      <c r="W41" s="30">
        <v>1237</v>
      </c>
      <c r="X41" s="30">
        <v>1112</v>
      </c>
      <c r="Y41" s="30">
        <v>1128</v>
      </c>
      <c r="Z41" s="30">
        <v>1180</v>
      </c>
      <c r="AA41" s="30">
        <v>1195</v>
      </c>
      <c r="AB41" s="30">
        <v>1186</v>
      </c>
      <c r="AC41" s="30">
        <v>1179</v>
      </c>
      <c r="AD41" s="30">
        <v>1161</v>
      </c>
      <c r="AE41" s="30">
        <v>1273</v>
      </c>
      <c r="AF41" s="30">
        <v>831</v>
      </c>
      <c r="AG41" s="30">
        <v>215</v>
      </c>
      <c r="AH41" s="31">
        <v>147</v>
      </c>
      <c r="AI41" s="50">
        <f t="shared" si="1"/>
        <v>21130</v>
      </c>
      <c r="AJ41" s="51">
        <f t="shared" si="2"/>
        <v>3784</v>
      </c>
      <c r="AK41" s="49">
        <f t="shared" si="4"/>
        <v>21130</v>
      </c>
      <c r="AL41" s="51">
        <f t="shared" si="5"/>
        <v>3784</v>
      </c>
    </row>
    <row r="42" spans="1:38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224</v>
      </c>
      <c r="E42" s="30">
        <v>125</v>
      </c>
      <c r="F42" s="30">
        <v>93</v>
      </c>
      <c r="G42" s="30">
        <v>103</v>
      </c>
      <c r="H42" s="30">
        <v>129</v>
      </c>
      <c r="I42" s="30">
        <v>82</v>
      </c>
      <c r="J42" s="30">
        <v>55</v>
      </c>
      <c r="K42" s="30">
        <v>149</v>
      </c>
      <c r="L42" s="30">
        <v>144</v>
      </c>
      <c r="M42" s="30">
        <v>1004</v>
      </c>
      <c r="N42" s="30">
        <v>1244</v>
      </c>
      <c r="O42" s="30">
        <v>1259</v>
      </c>
      <c r="P42" s="30">
        <v>1105</v>
      </c>
      <c r="Q42" s="30">
        <v>1166</v>
      </c>
      <c r="R42" s="30">
        <v>1082</v>
      </c>
      <c r="S42" s="30">
        <v>1220</v>
      </c>
      <c r="T42" s="30">
        <v>1199</v>
      </c>
      <c r="U42" s="30">
        <v>1167</v>
      </c>
      <c r="V42" s="30">
        <v>1224</v>
      </c>
      <c r="W42" s="30">
        <v>1165</v>
      </c>
      <c r="X42" s="30">
        <v>1183</v>
      </c>
      <c r="Y42" s="30">
        <v>1058</v>
      </c>
      <c r="Z42" s="30">
        <v>1102</v>
      </c>
      <c r="AA42" s="30">
        <v>1152</v>
      </c>
      <c r="AB42" s="30">
        <v>1180</v>
      </c>
      <c r="AC42" s="30">
        <v>1159</v>
      </c>
      <c r="AD42" s="30">
        <v>1034</v>
      </c>
      <c r="AE42" s="30">
        <v>1169</v>
      </c>
      <c r="AF42" s="30">
        <v>866</v>
      </c>
      <c r="AG42" s="30">
        <v>175</v>
      </c>
      <c r="AH42" s="31">
        <v>97</v>
      </c>
      <c r="AI42" s="50">
        <f t="shared" si="1"/>
        <v>20799</v>
      </c>
      <c r="AJ42" s="51">
        <f t="shared" si="2"/>
        <v>3315</v>
      </c>
      <c r="AK42" s="49">
        <f t="shared" si="4"/>
        <v>20799</v>
      </c>
      <c r="AL42" s="51">
        <f t="shared" si="5"/>
        <v>3315</v>
      </c>
    </row>
    <row r="43" spans="1:38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231</v>
      </c>
      <c r="E43" s="30">
        <v>238</v>
      </c>
      <c r="F43" s="30">
        <v>206</v>
      </c>
      <c r="G43" s="30">
        <v>233</v>
      </c>
      <c r="H43" s="30">
        <v>204</v>
      </c>
      <c r="I43" s="30">
        <v>255</v>
      </c>
      <c r="J43" s="30">
        <v>208</v>
      </c>
      <c r="K43" s="30">
        <v>241</v>
      </c>
      <c r="L43" s="30">
        <v>273</v>
      </c>
      <c r="M43" s="30">
        <v>1199</v>
      </c>
      <c r="N43" s="30">
        <v>1359</v>
      </c>
      <c r="O43" s="30">
        <v>1382</v>
      </c>
      <c r="P43" s="30">
        <v>1289</v>
      </c>
      <c r="Q43" s="30">
        <v>1289</v>
      </c>
      <c r="R43" s="30">
        <v>1226</v>
      </c>
      <c r="S43" s="30">
        <v>1419</v>
      </c>
      <c r="T43" s="30">
        <v>1267</v>
      </c>
      <c r="U43" s="30">
        <v>1305</v>
      </c>
      <c r="V43" s="30">
        <v>1353</v>
      </c>
      <c r="W43" s="30">
        <v>1322</v>
      </c>
      <c r="X43" s="30">
        <v>1309</v>
      </c>
      <c r="Y43" s="30">
        <v>1219</v>
      </c>
      <c r="Z43" s="30">
        <v>1139</v>
      </c>
      <c r="AA43" s="30">
        <v>1376</v>
      </c>
      <c r="AB43" s="30">
        <v>1233</v>
      </c>
      <c r="AC43" s="30">
        <v>1280</v>
      </c>
      <c r="AD43" s="30">
        <v>1249</v>
      </c>
      <c r="AE43" s="30">
        <v>1324</v>
      </c>
      <c r="AF43" s="30">
        <v>1014</v>
      </c>
      <c r="AG43" s="30">
        <v>194</v>
      </c>
      <c r="AH43" s="31">
        <v>212</v>
      </c>
      <c r="AI43" s="50">
        <f t="shared" si="1"/>
        <v>23911</v>
      </c>
      <c r="AJ43" s="51">
        <f t="shared" si="2"/>
        <v>4137</v>
      </c>
      <c r="AK43" s="49">
        <f t="shared" si="4"/>
        <v>23911</v>
      </c>
      <c r="AL43" s="51">
        <f t="shared" si="5"/>
        <v>4137</v>
      </c>
    </row>
    <row r="44" spans="1:38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272</v>
      </c>
      <c r="E44" s="30">
        <v>252</v>
      </c>
      <c r="F44" s="30">
        <v>237</v>
      </c>
      <c r="G44" s="30">
        <v>102</v>
      </c>
      <c r="H44" s="30">
        <v>270</v>
      </c>
      <c r="I44" s="30">
        <v>223</v>
      </c>
      <c r="J44" s="30">
        <v>252</v>
      </c>
      <c r="K44" s="30">
        <v>203</v>
      </c>
      <c r="L44" s="30">
        <v>282</v>
      </c>
      <c r="M44" s="30">
        <v>1378</v>
      </c>
      <c r="N44" s="30">
        <v>1350</v>
      </c>
      <c r="O44" s="30">
        <v>1402</v>
      </c>
      <c r="P44" s="30">
        <v>1331</v>
      </c>
      <c r="Q44" s="30">
        <v>1322</v>
      </c>
      <c r="R44" s="30">
        <v>1331</v>
      </c>
      <c r="S44" s="30">
        <v>1437</v>
      </c>
      <c r="T44" s="30">
        <v>1313</v>
      </c>
      <c r="U44" s="30">
        <v>1402</v>
      </c>
      <c r="V44" s="30">
        <v>1415</v>
      </c>
      <c r="W44" s="30">
        <v>1284</v>
      </c>
      <c r="X44" s="30">
        <v>1291</v>
      </c>
      <c r="Y44" s="30">
        <v>1242</v>
      </c>
      <c r="Z44" s="30">
        <v>1085</v>
      </c>
      <c r="AA44" s="30">
        <v>1379</v>
      </c>
      <c r="AB44" s="30">
        <v>1334</v>
      </c>
      <c r="AC44" s="30">
        <v>1341</v>
      </c>
      <c r="AD44" s="30">
        <v>1349</v>
      </c>
      <c r="AE44" s="30">
        <v>1284</v>
      </c>
      <c r="AF44" s="30">
        <v>974</v>
      </c>
      <c r="AG44" s="30">
        <v>218</v>
      </c>
      <c r="AH44" s="31">
        <v>283</v>
      </c>
      <c r="AI44" s="50">
        <f t="shared" si="1"/>
        <v>24683</v>
      </c>
      <c r="AJ44" s="51">
        <f t="shared" si="2"/>
        <v>4155</v>
      </c>
      <c r="AK44" s="49">
        <f t="shared" si="4"/>
        <v>24683</v>
      </c>
      <c r="AL44" s="51">
        <f t="shared" si="5"/>
        <v>4155</v>
      </c>
    </row>
    <row r="45" spans="1:38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228</v>
      </c>
      <c r="E45" s="30">
        <v>240</v>
      </c>
      <c r="F45" s="30">
        <v>260</v>
      </c>
      <c r="G45" s="30">
        <v>219</v>
      </c>
      <c r="H45" s="30">
        <v>211</v>
      </c>
      <c r="I45" s="30">
        <v>260</v>
      </c>
      <c r="J45" s="30">
        <v>224</v>
      </c>
      <c r="K45" s="30">
        <v>240</v>
      </c>
      <c r="L45" s="30">
        <v>226</v>
      </c>
      <c r="M45" s="30">
        <v>1393</v>
      </c>
      <c r="N45" s="30">
        <v>1329</v>
      </c>
      <c r="O45" s="30">
        <v>1162</v>
      </c>
      <c r="P45" s="30">
        <v>1341</v>
      </c>
      <c r="Q45" s="30">
        <v>1372</v>
      </c>
      <c r="R45" s="30">
        <v>1335</v>
      </c>
      <c r="S45" s="30">
        <v>1449</v>
      </c>
      <c r="T45" s="30">
        <v>1260</v>
      </c>
      <c r="U45" s="30">
        <v>1359</v>
      </c>
      <c r="V45" s="30">
        <v>1424</v>
      </c>
      <c r="W45" s="30">
        <v>1376</v>
      </c>
      <c r="X45" s="30">
        <v>1197</v>
      </c>
      <c r="Y45" s="30">
        <v>1250</v>
      </c>
      <c r="Z45" s="30">
        <v>1176</v>
      </c>
      <c r="AA45" s="30">
        <v>1325</v>
      </c>
      <c r="AB45" s="30">
        <v>1378</v>
      </c>
      <c r="AC45" s="30">
        <v>1303</v>
      </c>
      <c r="AD45" s="30">
        <v>1418</v>
      </c>
      <c r="AE45" s="30">
        <v>1259</v>
      </c>
      <c r="AF45" s="30">
        <v>806</v>
      </c>
      <c r="AG45" s="30">
        <v>208</v>
      </c>
      <c r="AH45" s="31">
        <v>285</v>
      </c>
      <c r="AI45" s="50">
        <f t="shared" si="1"/>
        <v>24296</v>
      </c>
      <c r="AJ45" s="51">
        <f t="shared" si="2"/>
        <v>4217</v>
      </c>
      <c r="AK45" s="49">
        <f t="shared" si="4"/>
        <v>24296</v>
      </c>
      <c r="AL45" s="51">
        <f t="shared" si="5"/>
        <v>4217</v>
      </c>
    </row>
    <row r="46" spans="1:38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233</v>
      </c>
      <c r="E46" s="30">
        <v>252</v>
      </c>
      <c r="F46" s="30">
        <v>208</v>
      </c>
      <c r="G46" s="30">
        <v>276</v>
      </c>
      <c r="H46" s="30">
        <v>218</v>
      </c>
      <c r="I46" s="30">
        <v>289</v>
      </c>
      <c r="J46" s="30">
        <v>255</v>
      </c>
      <c r="K46" s="30">
        <v>197</v>
      </c>
      <c r="L46" s="30">
        <v>290</v>
      </c>
      <c r="M46" s="30">
        <v>1300</v>
      </c>
      <c r="N46" s="30">
        <v>1369</v>
      </c>
      <c r="O46" s="30">
        <v>983</v>
      </c>
      <c r="P46" s="30">
        <v>1348</v>
      </c>
      <c r="Q46" s="30">
        <v>1391</v>
      </c>
      <c r="R46" s="30">
        <v>1386</v>
      </c>
      <c r="S46" s="30">
        <v>1406</v>
      </c>
      <c r="T46" s="30">
        <v>1327</v>
      </c>
      <c r="U46" s="30">
        <v>1301</v>
      </c>
      <c r="V46" s="30">
        <v>1395</v>
      </c>
      <c r="W46" s="30">
        <v>1384</v>
      </c>
      <c r="X46" s="30">
        <v>1101</v>
      </c>
      <c r="Y46" s="30">
        <v>1213</v>
      </c>
      <c r="Z46" s="30">
        <v>1214</v>
      </c>
      <c r="AA46" s="30">
        <v>1346</v>
      </c>
      <c r="AB46" s="30">
        <v>1323</v>
      </c>
      <c r="AC46" s="30">
        <v>1262</v>
      </c>
      <c r="AD46" s="30">
        <v>1331</v>
      </c>
      <c r="AE46" s="30">
        <v>1150</v>
      </c>
      <c r="AF46" s="30">
        <v>931</v>
      </c>
      <c r="AG46" s="30">
        <v>314</v>
      </c>
      <c r="AH46" s="31">
        <v>253</v>
      </c>
      <c r="AI46" s="50">
        <f t="shared" si="1"/>
        <v>23835</v>
      </c>
      <c r="AJ46" s="51">
        <f t="shared" si="2"/>
        <v>4411</v>
      </c>
      <c r="AK46" s="49">
        <f t="shared" si="4"/>
        <v>23835</v>
      </c>
      <c r="AL46" s="51">
        <f t="shared" si="5"/>
        <v>4411</v>
      </c>
    </row>
    <row r="47" spans="1:38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220</v>
      </c>
      <c r="E47" s="30">
        <v>263</v>
      </c>
      <c r="F47" s="30">
        <v>189</v>
      </c>
      <c r="G47" s="30">
        <v>255</v>
      </c>
      <c r="H47" s="30">
        <v>220</v>
      </c>
      <c r="I47" s="30">
        <v>247</v>
      </c>
      <c r="J47" s="30">
        <v>247</v>
      </c>
      <c r="K47" s="30">
        <v>284</v>
      </c>
      <c r="L47" s="30">
        <v>267</v>
      </c>
      <c r="M47" s="30">
        <v>1279</v>
      </c>
      <c r="N47" s="30">
        <v>1344</v>
      </c>
      <c r="O47" s="30">
        <v>993</v>
      </c>
      <c r="P47" s="30">
        <v>1220</v>
      </c>
      <c r="Q47" s="30">
        <v>1387</v>
      </c>
      <c r="R47" s="30">
        <v>1314</v>
      </c>
      <c r="S47" s="30">
        <v>1343</v>
      </c>
      <c r="T47" s="30">
        <v>1337</v>
      </c>
      <c r="U47" s="30">
        <v>1343</v>
      </c>
      <c r="V47" s="30">
        <v>1356</v>
      </c>
      <c r="W47" s="30">
        <v>1411</v>
      </c>
      <c r="X47" s="30">
        <v>1190</v>
      </c>
      <c r="Y47" s="30">
        <v>1218</v>
      </c>
      <c r="Z47" s="30">
        <v>1143</v>
      </c>
      <c r="AA47" s="30">
        <v>1266</v>
      </c>
      <c r="AB47" s="30">
        <v>1338</v>
      </c>
      <c r="AC47" s="30">
        <v>1322</v>
      </c>
      <c r="AD47" s="30">
        <v>1303</v>
      </c>
      <c r="AE47" s="30">
        <v>1170</v>
      </c>
      <c r="AF47" s="30">
        <v>902</v>
      </c>
      <c r="AG47" s="30">
        <v>297</v>
      </c>
      <c r="AH47" s="31">
        <v>207</v>
      </c>
      <c r="AI47" s="50">
        <f t="shared" si="1"/>
        <v>23678</v>
      </c>
      <c r="AJ47" s="51">
        <f t="shared" si="2"/>
        <v>4197</v>
      </c>
      <c r="AK47" s="49">
        <f t="shared" si="4"/>
        <v>23678</v>
      </c>
      <c r="AL47" s="51">
        <f t="shared" si="5"/>
        <v>4197</v>
      </c>
    </row>
    <row r="48" spans="1:38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226</v>
      </c>
      <c r="E48" s="30">
        <v>160</v>
      </c>
      <c r="F48" s="30">
        <v>230</v>
      </c>
      <c r="G48" s="30">
        <v>267</v>
      </c>
      <c r="H48" s="30">
        <v>262</v>
      </c>
      <c r="I48" s="30">
        <v>291</v>
      </c>
      <c r="J48" s="30">
        <v>234</v>
      </c>
      <c r="K48" s="30">
        <v>282</v>
      </c>
      <c r="L48" s="30">
        <v>295</v>
      </c>
      <c r="M48" s="30">
        <v>1337</v>
      </c>
      <c r="N48" s="30">
        <v>1347</v>
      </c>
      <c r="O48" s="30">
        <v>1045</v>
      </c>
      <c r="P48" s="30">
        <v>1227</v>
      </c>
      <c r="Q48" s="30">
        <v>1277</v>
      </c>
      <c r="R48" s="30">
        <v>1371</v>
      </c>
      <c r="S48" s="30">
        <v>1317</v>
      </c>
      <c r="T48" s="30">
        <v>1293</v>
      </c>
      <c r="U48" s="30">
        <v>1218</v>
      </c>
      <c r="V48" s="30">
        <v>1354</v>
      </c>
      <c r="W48" s="30">
        <v>1377</v>
      </c>
      <c r="X48" s="30">
        <v>1104</v>
      </c>
      <c r="Y48" s="30">
        <v>1273</v>
      </c>
      <c r="Z48" s="30">
        <v>1082</v>
      </c>
      <c r="AA48" s="30">
        <v>1299</v>
      </c>
      <c r="AB48" s="30">
        <v>1300</v>
      </c>
      <c r="AC48" s="30">
        <v>1333</v>
      </c>
      <c r="AD48" s="30">
        <v>1333</v>
      </c>
      <c r="AE48" s="30">
        <v>1200</v>
      </c>
      <c r="AF48" s="30">
        <v>972</v>
      </c>
      <c r="AG48" s="30">
        <v>189</v>
      </c>
      <c r="AH48" s="31">
        <v>239</v>
      </c>
      <c r="AI48" s="50">
        <f t="shared" si="1"/>
        <v>23706</v>
      </c>
      <c r="AJ48" s="51">
        <f t="shared" si="2"/>
        <v>4028</v>
      </c>
      <c r="AK48" s="49">
        <f t="shared" si="4"/>
        <v>23706</v>
      </c>
      <c r="AL48" s="51">
        <f t="shared" si="5"/>
        <v>4028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261</v>
      </c>
      <c r="E49" s="30">
        <v>241</v>
      </c>
      <c r="F49" s="30">
        <v>178</v>
      </c>
      <c r="G49" s="30">
        <v>208</v>
      </c>
      <c r="H49" s="30">
        <v>250</v>
      </c>
      <c r="I49" s="30">
        <v>274</v>
      </c>
      <c r="J49" s="30">
        <v>233</v>
      </c>
      <c r="K49" s="30">
        <v>233</v>
      </c>
      <c r="L49" s="30">
        <v>281</v>
      </c>
      <c r="M49" s="30">
        <v>1368</v>
      </c>
      <c r="N49" s="30">
        <v>1357</v>
      </c>
      <c r="O49" s="30">
        <v>1030</v>
      </c>
      <c r="P49" s="30">
        <v>1219</v>
      </c>
      <c r="Q49" s="30">
        <v>1185</v>
      </c>
      <c r="R49" s="30">
        <v>1418</v>
      </c>
      <c r="S49" s="30">
        <v>1275</v>
      </c>
      <c r="T49" s="30">
        <v>1146</v>
      </c>
      <c r="U49" s="30">
        <v>1248</v>
      </c>
      <c r="V49" s="30">
        <v>1407</v>
      </c>
      <c r="W49" s="30">
        <v>1391</v>
      </c>
      <c r="X49" s="30">
        <v>1124</v>
      </c>
      <c r="Y49" s="30">
        <v>1214</v>
      </c>
      <c r="Z49" s="30">
        <v>1005</v>
      </c>
      <c r="AA49" s="30">
        <v>1195</v>
      </c>
      <c r="AB49" s="30">
        <v>1241</v>
      </c>
      <c r="AC49" s="30">
        <v>1301</v>
      </c>
      <c r="AD49" s="30">
        <v>1272</v>
      </c>
      <c r="AE49" s="30">
        <v>1231</v>
      </c>
      <c r="AF49" s="30">
        <v>1090</v>
      </c>
      <c r="AG49" s="30">
        <v>348</v>
      </c>
      <c r="AH49" s="31">
        <v>254</v>
      </c>
      <c r="AI49" s="50">
        <f t="shared" si="1"/>
        <v>23431</v>
      </c>
      <c r="AJ49" s="51">
        <f t="shared" si="2"/>
        <v>4047</v>
      </c>
      <c r="AK49" s="49">
        <f t="shared" si="4"/>
        <v>23431</v>
      </c>
      <c r="AL49" s="51">
        <f t="shared" si="5"/>
        <v>4047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311</v>
      </c>
      <c r="E50" s="30">
        <v>241</v>
      </c>
      <c r="F50" s="30">
        <v>210</v>
      </c>
      <c r="G50" s="30">
        <v>201</v>
      </c>
      <c r="H50" s="30">
        <v>267</v>
      </c>
      <c r="I50" s="30">
        <v>219</v>
      </c>
      <c r="J50" s="30">
        <v>235</v>
      </c>
      <c r="K50" s="30">
        <v>251</v>
      </c>
      <c r="L50" s="30">
        <v>308</v>
      </c>
      <c r="M50" s="30">
        <v>1339</v>
      </c>
      <c r="N50" s="30">
        <v>1344</v>
      </c>
      <c r="O50" s="30">
        <v>1046</v>
      </c>
      <c r="P50" s="30">
        <v>1162</v>
      </c>
      <c r="Q50" s="30">
        <v>1291</v>
      </c>
      <c r="R50" s="30">
        <v>1392</v>
      </c>
      <c r="S50" s="30">
        <v>1243</v>
      </c>
      <c r="T50" s="30">
        <v>1280</v>
      </c>
      <c r="U50" s="30">
        <v>1282</v>
      </c>
      <c r="V50" s="30">
        <v>1383</v>
      </c>
      <c r="W50" s="30">
        <v>1281</v>
      </c>
      <c r="X50" s="30">
        <v>1136</v>
      </c>
      <c r="Y50" s="30">
        <v>1246</v>
      </c>
      <c r="Z50" s="30">
        <v>1064</v>
      </c>
      <c r="AA50" s="30">
        <v>1298</v>
      </c>
      <c r="AB50" s="30">
        <v>1381</v>
      </c>
      <c r="AC50" s="30">
        <v>1260</v>
      </c>
      <c r="AD50" s="30">
        <v>1362</v>
      </c>
      <c r="AE50" s="30">
        <v>1121</v>
      </c>
      <c r="AF50" s="30">
        <v>1108</v>
      </c>
      <c r="AG50" s="30">
        <v>248</v>
      </c>
      <c r="AH50" s="31">
        <v>204</v>
      </c>
      <c r="AI50" s="50">
        <f t="shared" si="1"/>
        <v>23621</v>
      </c>
      <c r="AJ50" s="51">
        <f t="shared" si="2"/>
        <v>4093</v>
      </c>
      <c r="AK50" s="49">
        <f t="shared" si="4"/>
        <v>23621</v>
      </c>
      <c r="AL50" s="51">
        <f t="shared" si="5"/>
        <v>4093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199</v>
      </c>
      <c r="E51" s="30">
        <v>220</v>
      </c>
      <c r="F51" s="30">
        <v>196</v>
      </c>
      <c r="G51" s="30">
        <v>244</v>
      </c>
      <c r="H51" s="30">
        <v>239</v>
      </c>
      <c r="I51" s="30">
        <v>244</v>
      </c>
      <c r="J51" s="30">
        <v>232</v>
      </c>
      <c r="K51" s="30">
        <v>279</v>
      </c>
      <c r="L51" s="30">
        <v>291</v>
      </c>
      <c r="M51" s="30">
        <v>1297</v>
      </c>
      <c r="N51" s="30">
        <v>1311</v>
      </c>
      <c r="O51" s="30">
        <v>1058</v>
      </c>
      <c r="P51" s="30">
        <v>1115</v>
      </c>
      <c r="Q51" s="30">
        <v>1379</v>
      </c>
      <c r="R51" s="30">
        <v>1440</v>
      </c>
      <c r="S51" s="30">
        <v>1269</v>
      </c>
      <c r="T51" s="30">
        <v>1280</v>
      </c>
      <c r="U51" s="30">
        <v>1259</v>
      </c>
      <c r="V51" s="30">
        <v>1397</v>
      </c>
      <c r="W51" s="30">
        <v>1249</v>
      </c>
      <c r="X51" s="30">
        <v>1115</v>
      </c>
      <c r="Y51" s="30">
        <v>1257</v>
      </c>
      <c r="Z51" s="30">
        <v>1219</v>
      </c>
      <c r="AA51" s="30">
        <v>1312</v>
      </c>
      <c r="AB51" s="30">
        <v>1328</v>
      </c>
      <c r="AC51" s="30">
        <v>1267</v>
      </c>
      <c r="AD51" s="30">
        <v>1300</v>
      </c>
      <c r="AE51" s="30">
        <v>1246</v>
      </c>
      <c r="AF51" s="30">
        <v>986</v>
      </c>
      <c r="AG51" s="30">
        <v>182</v>
      </c>
      <c r="AH51" s="31">
        <v>252</v>
      </c>
      <c r="AI51" s="50">
        <f t="shared" si="1"/>
        <v>23603</v>
      </c>
      <c r="AJ51" s="51">
        <f t="shared" si="2"/>
        <v>4059</v>
      </c>
      <c r="AK51" s="49">
        <f t="shared" si="4"/>
        <v>23603</v>
      </c>
      <c r="AL51" s="51">
        <f t="shared" si="5"/>
        <v>4059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243</v>
      </c>
      <c r="E52" s="30">
        <v>283</v>
      </c>
      <c r="F52" s="30">
        <v>242</v>
      </c>
      <c r="G52" s="30">
        <v>226</v>
      </c>
      <c r="H52" s="30">
        <v>226</v>
      </c>
      <c r="I52" s="30">
        <v>230</v>
      </c>
      <c r="J52" s="30">
        <v>239</v>
      </c>
      <c r="K52" s="30">
        <v>188</v>
      </c>
      <c r="L52" s="30">
        <v>295</v>
      </c>
      <c r="M52" s="30">
        <v>1283</v>
      </c>
      <c r="N52" s="30">
        <v>1311</v>
      </c>
      <c r="O52" s="30">
        <v>1013</v>
      </c>
      <c r="P52" s="30">
        <v>1199</v>
      </c>
      <c r="Q52" s="30">
        <v>1421</v>
      </c>
      <c r="R52" s="30">
        <v>1393</v>
      </c>
      <c r="S52" s="30">
        <v>1340</v>
      </c>
      <c r="T52" s="30">
        <v>1320</v>
      </c>
      <c r="U52" s="30">
        <v>1294</v>
      </c>
      <c r="V52" s="30">
        <v>1379</v>
      </c>
      <c r="W52" s="30">
        <v>1123</v>
      </c>
      <c r="X52" s="30">
        <v>1175</v>
      </c>
      <c r="Y52" s="30">
        <v>1233</v>
      </c>
      <c r="Z52" s="30">
        <v>1194</v>
      </c>
      <c r="AA52" s="30">
        <v>1330</v>
      </c>
      <c r="AB52" s="30">
        <v>1236</v>
      </c>
      <c r="AC52" s="30">
        <v>1225</v>
      </c>
      <c r="AD52" s="30">
        <v>1368</v>
      </c>
      <c r="AE52" s="30">
        <v>1181</v>
      </c>
      <c r="AF52" s="30">
        <v>934</v>
      </c>
      <c r="AG52" s="30">
        <v>215</v>
      </c>
      <c r="AH52" s="31">
        <v>223</v>
      </c>
      <c r="AI52" s="50">
        <f t="shared" si="1"/>
        <v>23298</v>
      </c>
      <c r="AJ52" s="51">
        <f t="shared" si="2"/>
        <v>4264</v>
      </c>
      <c r="AK52" s="49">
        <f t="shared" si="4"/>
        <v>23298</v>
      </c>
      <c r="AL52" s="51">
        <f t="shared" si="5"/>
        <v>4264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285</v>
      </c>
      <c r="E53" s="30">
        <v>277</v>
      </c>
      <c r="F53" s="30">
        <v>235</v>
      </c>
      <c r="G53" s="30">
        <v>247</v>
      </c>
      <c r="H53" s="30">
        <v>290</v>
      </c>
      <c r="I53" s="30">
        <v>239</v>
      </c>
      <c r="J53" s="30">
        <v>295</v>
      </c>
      <c r="K53" s="30">
        <v>251</v>
      </c>
      <c r="L53" s="30">
        <v>320</v>
      </c>
      <c r="M53" s="30">
        <v>1285</v>
      </c>
      <c r="N53" s="30">
        <v>1222</v>
      </c>
      <c r="O53" s="30">
        <v>1023</v>
      </c>
      <c r="P53" s="30">
        <v>1196</v>
      </c>
      <c r="Q53" s="30">
        <v>1387</v>
      </c>
      <c r="R53" s="30">
        <v>1298</v>
      </c>
      <c r="S53" s="30">
        <v>1219</v>
      </c>
      <c r="T53" s="30">
        <v>1200</v>
      </c>
      <c r="U53" s="30">
        <v>1267</v>
      </c>
      <c r="V53" s="30">
        <v>1317</v>
      </c>
      <c r="W53" s="30">
        <v>1205</v>
      </c>
      <c r="X53" s="30">
        <v>1075</v>
      </c>
      <c r="Y53" s="30">
        <v>1132</v>
      </c>
      <c r="Z53" s="30">
        <v>932</v>
      </c>
      <c r="AA53" s="30">
        <v>1196</v>
      </c>
      <c r="AB53" s="30">
        <v>1090</v>
      </c>
      <c r="AC53" s="30">
        <v>1151</v>
      </c>
      <c r="AD53" s="30">
        <v>1217</v>
      </c>
      <c r="AE53" s="30">
        <v>981</v>
      </c>
      <c r="AF53" s="30">
        <v>832</v>
      </c>
      <c r="AG53" s="30">
        <v>109</v>
      </c>
      <c r="AH53" s="31">
        <v>260</v>
      </c>
      <c r="AI53" s="50">
        <f t="shared" si="1"/>
        <v>22119</v>
      </c>
      <c r="AJ53" s="51">
        <f t="shared" si="2"/>
        <v>3914</v>
      </c>
      <c r="AK53" s="49">
        <f t="shared" si="4"/>
        <v>22119</v>
      </c>
      <c r="AL53" s="51">
        <f t="shared" si="5"/>
        <v>3914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249</v>
      </c>
      <c r="E54" s="30">
        <v>253</v>
      </c>
      <c r="F54" s="30">
        <v>180</v>
      </c>
      <c r="G54" s="30">
        <v>231</v>
      </c>
      <c r="H54" s="30">
        <v>255</v>
      </c>
      <c r="I54" s="30">
        <v>312</v>
      </c>
      <c r="J54" s="30">
        <v>269</v>
      </c>
      <c r="K54" s="30">
        <v>226</v>
      </c>
      <c r="L54" s="30">
        <v>220</v>
      </c>
      <c r="M54" s="30">
        <v>1144</v>
      </c>
      <c r="N54" s="30">
        <v>1214</v>
      </c>
      <c r="O54" s="30">
        <v>1069</v>
      </c>
      <c r="P54" s="30">
        <v>1088</v>
      </c>
      <c r="Q54" s="30">
        <v>1246</v>
      </c>
      <c r="R54" s="30">
        <v>1231</v>
      </c>
      <c r="S54" s="30">
        <v>1083</v>
      </c>
      <c r="T54" s="30">
        <v>1122</v>
      </c>
      <c r="U54" s="30">
        <v>1132</v>
      </c>
      <c r="V54" s="30">
        <v>1233</v>
      </c>
      <c r="W54" s="30">
        <v>1201</v>
      </c>
      <c r="X54" s="30">
        <v>1045</v>
      </c>
      <c r="Y54" s="30">
        <v>1033</v>
      </c>
      <c r="Z54" s="30">
        <v>931</v>
      </c>
      <c r="AA54" s="30">
        <v>1155</v>
      </c>
      <c r="AB54" s="30">
        <v>967</v>
      </c>
      <c r="AC54" s="30">
        <v>1061</v>
      </c>
      <c r="AD54" s="30">
        <v>1089</v>
      </c>
      <c r="AE54" s="30">
        <v>897</v>
      </c>
      <c r="AF54" s="30">
        <v>917</v>
      </c>
      <c r="AG54" s="30">
        <v>236</v>
      </c>
      <c r="AH54" s="31">
        <v>275</v>
      </c>
      <c r="AI54" s="50">
        <f t="shared" si="1"/>
        <v>20926</v>
      </c>
      <c r="AJ54" s="51">
        <f t="shared" si="2"/>
        <v>3638</v>
      </c>
      <c r="AK54" s="49">
        <f>SUM(D54:AH54)-AJ54</f>
        <v>20926</v>
      </c>
      <c r="AL54" s="51">
        <f t="shared" si="5"/>
        <v>3638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260</v>
      </c>
      <c r="E55" s="30">
        <v>257</v>
      </c>
      <c r="F55" s="30">
        <v>191</v>
      </c>
      <c r="G55" s="30">
        <v>233</v>
      </c>
      <c r="H55" s="30">
        <v>202</v>
      </c>
      <c r="I55" s="30">
        <v>328</v>
      </c>
      <c r="J55" s="30">
        <v>288</v>
      </c>
      <c r="K55" s="30">
        <v>237</v>
      </c>
      <c r="L55" s="30">
        <v>172</v>
      </c>
      <c r="M55" s="30">
        <v>1330</v>
      </c>
      <c r="N55" s="30">
        <v>1367</v>
      </c>
      <c r="O55" s="30">
        <v>1121</v>
      </c>
      <c r="P55" s="30">
        <v>1317</v>
      </c>
      <c r="Q55" s="30">
        <v>1227</v>
      </c>
      <c r="R55" s="30">
        <v>1342</v>
      </c>
      <c r="S55" s="30">
        <v>1214</v>
      </c>
      <c r="T55" s="30">
        <v>1226</v>
      </c>
      <c r="U55" s="30">
        <v>1223</v>
      </c>
      <c r="V55" s="30">
        <v>1391</v>
      </c>
      <c r="W55" s="30">
        <v>1346</v>
      </c>
      <c r="X55" s="30">
        <v>1221</v>
      </c>
      <c r="Y55" s="30">
        <v>1164</v>
      </c>
      <c r="Z55" s="30">
        <v>1181</v>
      </c>
      <c r="AA55" s="30">
        <v>1341</v>
      </c>
      <c r="AB55" s="30">
        <v>1183</v>
      </c>
      <c r="AC55" s="30">
        <v>1259</v>
      </c>
      <c r="AD55" s="30">
        <v>1234</v>
      </c>
      <c r="AE55" s="30">
        <v>986</v>
      </c>
      <c r="AF55" s="30">
        <v>1044</v>
      </c>
      <c r="AG55" s="30">
        <v>313</v>
      </c>
      <c r="AH55" s="31">
        <v>213</v>
      </c>
      <c r="AI55" s="50">
        <f t="shared" si="1"/>
        <v>23388</v>
      </c>
      <c r="AJ55" s="51">
        <f t="shared" si="2"/>
        <v>4023</v>
      </c>
      <c r="AL55" s="49">
        <f t="shared" ref="AL55:AL58" si="6">SUM(D55:AH55)</f>
        <v>27411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271</v>
      </c>
      <c r="E56" s="30">
        <v>234</v>
      </c>
      <c r="F56" s="30">
        <v>240</v>
      </c>
      <c r="G56" s="30">
        <v>273</v>
      </c>
      <c r="H56" s="30">
        <v>268</v>
      </c>
      <c r="I56" s="30">
        <v>341</v>
      </c>
      <c r="J56" s="30">
        <v>261</v>
      </c>
      <c r="K56" s="30">
        <v>202</v>
      </c>
      <c r="L56" s="30">
        <v>186</v>
      </c>
      <c r="M56" s="30">
        <v>1294</v>
      </c>
      <c r="N56" s="30">
        <v>1387</v>
      </c>
      <c r="O56" s="30">
        <v>1142</v>
      </c>
      <c r="P56" s="30">
        <v>1281</v>
      </c>
      <c r="Q56" s="30">
        <v>1389</v>
      </c>
      <c r="R56" s="30">
        <v>1332</v>
      </c>
      <c r="S56" s="30">
        <v>1201</v>
      </c>
      <c r="T56" s="30">
        <v>1274</v>
      </c>
      <c r="U56" s="30">
        <v>1207</v>
      </c>
      <c r="V56" s="30">
        <v>1405</v>
      </c>
      <c r="W56" s="30">
        <v>1336</v>
      </c>
      <c r="X56" s="30">
        <v>1153</v>
      </c>
      <c r="Y56" s="30">
        <v>1227</v>
      </c>
      <c r="Z56" s="30">
        <v>1269</v>
      </c>
      <c r="AA56" s="30">
        <v>1321</v>
      </c>
      <c r="AB56" s="30">
        <v>1236</v>
      </c>
      <c r="AC56" s="30">
        <v>1245</v>
      </c>
      <c r="AD56" s="30">
        <v>1276</v>
      </c>
      <c r="AE56" s="30">
        <v>1073</v>
      </c>
      <c r="AF56" s="30">
        <v>1223</v>
      </c>
      <c r="AG56" s="30">
        <v>221</v>
      </c>
      <c r="AH56" s="31">
        <v>236</v>
      </c>
      <c r="AI56" s="50">
        <f t="shared" si="1"/>
        <v>23841</v>
      </c>
      <c r="AJ56" s="51">
        <f t="shared" si="2"/>
        <v>4163</v>
      </c>
      <c r="AL56" s="49">
        <f t="shared" si="6"/>
        <v>28004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242</v>
      </c>
      <c r="E57" s="30">
        <v>238</v>
      </c>
      <c r="F57" s="30">
        <v>248</v>
      </c>
      <c r="G57" s="30">
        <v>274</v>
      </c>
      <c r="H57" s="30">
        <v>266</v>
      </c>
      <c r="I57" s="30">
        <v>376</v>
      </c>
      <c r="J57" s="30">
        <v>260</v>
      </c>
      <c r="K57" s="30">
        <v>219</v>
      </c>
      <c r="L57" s="30">
        <v>173</v>
      </c>
      <c r="M57" s="30">
        <v>1303</v>
      </c>
      <c r="N57" s="30">
        <v>1398</v>
      </c>
      <c r="O57" s="30">
        <v>1191</v>
      </c>
      <c r="P57" s="30">
        <v>1390</v>
      </c>
      <c r="Q57" s="30">
        <v>1392</v>
      </c>
      <c r="R57" s="30">
        <v>1388</v>
      </c>
      <c r="S57" s="30">
        <v>1277</v>
      </c>
      <c r="T57" s="30">
        <v>1398</v>
      </c>
      <c r="U57" s="30">
        <v>1225</v>
      </c>
      <c r="V57" s="30">
        <v>1381</v>
      </c>
      <c r="W57" s="30">
        <v>1419</v>
      </c>
      <c r="X57" s="30">
        <v>1226</v>
      </c>
      <c r="Y57" s="30">
        <v>1188</v>
      </c>
      <c r="Z57" s="30">
        <v>1268</v>
      </c>
      <c r="AA57" s="30">
        <v>1324</v>
      </c>
      <c r="AB57" s="30">
        <v>1186</v>
      </c>
      <c r="AC57" s="30">
        <v>1154</v>
      </c>
      <c r="AD57" s="30">
        <v>1262</v>
      </c>
      <c r="AE57" s="30">
        <v>1146</v>
      </c>
      <c r="AF57" s="30">
        <v>1191</v>
      </c>
      <c r="AG57" s="30">
        <v>253</v>
      </c>
      <c r="AH57" s="31">
        <v>269</v>
      </c>
      <c r="AI57" s="50">
        <f t="shared" si="1"/>
        <v>24286</v>
      </c>
      <c r="AJ57" s="51">
        <f t="shared" si="2"/>
        <v>4239</v>
      </c>
      <c r="AL57" s="49">
        <f t="shared" si="6"/>
        <v>28525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323</v>
      </c>
      <c r="E58" s="35">
        <v>260</v>
      </c>
      <c r="F58" s="35">
        <v>203</v>
      </c>
      <c r="G58" s="35">
        <v>245</v>
      </c>
      <c r="H58" s="35">
        <v>265</v>
      </c>
      <c r="I58" s="35">
        <v>299</v>
      </c>
      <c r="J58" s="35">
        <v>278</v>
      </c>
      <c r="K58" s="35">
        <v>231</v>
      </c>
      <c r="L58" s="35">
        <v>209</v>
      </c>
      <c r="M58" s="35">
        <v>1322</v>
      </c>
      <c r="N58" s="35">
        <v>1379</v>
      </c>
      <c r="O58" s="35">
        <v>1261</v>
      </c>
      <c r="P58" s="35">
        <v>1322</v>
      </c>
      <c r="Q58" s="35">
        <v>1405</v>
      </c>
      <c r="R58" s="35">
        <v>1402</v>
      </c>
      <c r="S58" s="35">
        <v>1253</v>
      </c>
      <c r="T58" s="35">
        <v>1336</v>
      </c>
      <c r="U58" s="35">
        <v>1242</v>
      </c>
      <c r="V58" s="35">
        <v>1359</v>
      </c>
      <c r="W58" s="35">
        <v>1338</v>
      </c>
      <c r="X58" s="35">
        <v>1247</v>
      </c>
      <c r="Y58" s="35">
        <v>1226</v>
      </c>
      <c r="Z58" s="35">
        <v>1284</v>
      </c>
      <c r="AA58" s="35">
        <v>1382</v>
      </c>
      <c r="AB58" s="35">
        <v>1231</v>
      </c>
      <c r="AC58" s="35">
        <v>1123</v>
      </c>
      <c r="AD58" s="35">
        <v>1333</v>
      </c>
      <c r="AE58" s="35">
        <v>1001</v>
      </c>
      <c r="AF58" s="35">
        <v>1251</v>
      </c>
      <c r="AG58" s="35">
        <v>314</v>
      </c>
      <c r="AH58" s="36">
        <v>293</v>
      </c>
      <c r="AI58" s="50">
        <f t="shared" si="1"/>
        <v>24261</v>
      </c>
      <c r="AJ58" s="51">
        <f t="shared" si="2"/>
        <v>4356</v>
      </c>
      <c r="AL58" s="49">
        <f t="shared" si="6"/>
        <v>28617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11193</v>
      </c>
      <c r="E59" s="39">
        <v>11815</v>
      </c>
      <c r="F59" s="39">
        <v>10265</v>
      </c>
      <c r="G59" s="39">
        <v>10869</v>
      </c>
      <c r="H59" s="39">
        <v>11402</v>
      </c>
      <c r="I59" s="39">
        <v>11566</v>
      </c>
      <c r="J59" s="39">
        <v>11274</v>
      </c>
      <c r="K59" s="39">
        <v>11221</v>
      </c>
      <c r="L59" s="39">
        <v>11596</v>
      </c>
      <c r="M59" s="39">
        <v>32494</v>
      </c>
      <c r="N59" s="39">
        <v>63659</v>
      </c>
      <c r="O59" s="39">
        <v>60270</v>
      </c>
      <c r="P59" s="39">
        <v>56898</v>
      </c>
      <c r="Q59" s="39">
        <v>62727</v>
      </c>
      <c r="R59" s="39">
        <v>61740</v>
      </c>
      <c r="S59" s="39">
        <v>64552</v>
      </c>
      <c r="T59" s="39">
        <v>60516</v>
      </c>
      <c r="U59" s="39">
        <v>62489</v>
      </c>
      <c r="V59" s="39">
        <v>63461</v>
      </c>
      <c r="W59" s="39">
        <v>62652</v>
      </c>
      <c r="X59" s="39">
        <v>58512</v>
      </c>
      <c r="Y59" s="39">
        <v>56406</v>
      </c>
      <c r="Z59" s="39">
        <v>56669</v>
      </c>
      <c r="AA59" s="39">
        <v>59395</v>
      </c>
      <c r="AB59" s="39">
        <v>61368</v>
      </c>
      <c r="AC59" s="39">
        <v>60670</v>
      </c>
      <c r="AD59" s="39">
        <v>60345</v>
      </c>
      <c r="AE59" s="39">
        <v>58429</v>
      </c>
      <c r="AF59" s="39">
        <v>49505</v>
      </c>
      <c r="AG59" s="39">
        <v>23340</v>
      </c>
      <c r="AH59" s="40">
        <v>10554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340" priority="31">
      <formula>$D$10="日祝日"</formula>
    </cfRule>
  </conditionalFormatting>
  <conditionalFormatting sqref="E9:E10">
    <cfRule type="expression" dxfId="339" priority="30">
      <formula>$E$10="日祝日"</formula>
    </cfRule>
  </conditionalFormatting>
  <conditionalFormatting sqref="F9:F10">
    <cfRule type="expression" dxfId="338" priority="29">
      <formula>$F$10="日祝日"</formula>
    </cfRule>
  </conditionalFormatting>
  <conditionalFormatting sqref="G9:G10">
    <cfRule type="expression" dxfId="337" priority="28">
      <formula>$G$10="日祝日"</formula>
    </cfRule>
  </conditionalFormatting>
  <conditionalFormatting sqref="H9:H10">
    <cfRule type="expression" dxfId="336" priority="27">
      <formula>$H$10="日祝日"</formula>
    </cfRule>
  </conditionalFormatting>
  <conditionalFormatting sqref="I9:I10">
    <cfRule type="expression" dxfId="335" priority="26">
      <formula>$I$10="日祝日"</formula>
    </cfRule>
  </conditionalFormatting>
  <conditionalFormatting sqref="J9:J10">
    <cfRule type="expression" dxfId="334" priority="25">
      <formula>$J$10="日祝日"</formula>
    </cfRule>
  </conditionalFormatting>
  <conditionalFormatting sqref="K9:K10">
    <cfRule type="expression" dxfId="333" priority="24">
      <formula>$K$10="日祝日"</formula>
    </cfRule>
  </conditionalFormatting>
  <conditionalFormatting sqref="L9:L10">
    <cfRule type="expression" dxfId="332" priority="23">
      <formula>$L$10="日祝日"</formula>
    </cfRule>
  </conditionalFormatting>
  <conditionalFormatting sqref="M9:M10">
    <cfRule type="expression" dxfId="331" priority="22">
      <formula>$M$10="日祝日"</formula>
    </cfRule>
  </conditionalFormatting>
  <conditionalFormatting sqref="N9:N10">
    <cfRule type="expression" dxfId="330" priority="21">
      <formula>$N$10="日祝日"</formula>
    </cfRule>
  </conditionalFormatting>
  <conditionalFormatting sqref="O9:O10">
    <cfRule type="expression" dxfId="329" priority="20">
      <formula>$O$10="日祝日"</formula>
    </cfRule>
  </conditionalFormatting>
  <conditionalFormatting sqref="P9:P10">
    <cfRule type="expression" dxfId="328" priority="19">
      <formula>$P$10="日祝日"</formula>
    </cfRule>
  </conditionalFormatting>
  <conditionalFormatting sqref="Q9:Q10">
    <cfRule type="expression" dxfId="327" priority="18">
      <formula>$Q$10="日祝日"</formula>
    </cfRule>
  </conditionalFormatting>
  <conditionalFormatting sqref="R9:R10">
    <cfRule type="expression" dxfId="326" priority="17">
      <formula>$R$10="日祝日"</formula>
    </cfRule>
  </conditionalFormatting>
  <conditionalFormatting sqref="S9:S10">
    <cfRule type="expression" dxfId="325" priority="16">
      <formula>$S$10="日祝日"</formula>
    </cfRule>
  </conditionalFormatting>
  <conditionalFormatting sqref="T9:T10">
    <cfRule type="expression" dxfId="324" priority="15">
      <formula>$T$10="日祝日"</formula>
    </cfRule>
  </conditionalFormatting>
  <conditionalFormatting sqref="U9:U10">
    <cfRule type="expression" dxfId="323" priority="14">
      <formula>$U$10="日祝日"</formula>
    </cfRule>
  </conditionalFormatting>
  <conditionalFormatting sqref="V9:V10">
    <cfRule type="expression" dxfId="322" priority="13">
      <formula>$V$10="日祝日"</formula>
    </cfRule>
  </conditionalFormatting>
  <conditionalFormatting sqref="W9:W10">
    <cfRule type="expression" dxfId="321" priority="12">
      <formula>$W$10="日祝日"</formula>
    </cfRule>
  </conditionalFormatting>
  <conditionalFormatting sqref="X9:X10">
    <cfRule type="expression" dxfId="320" priority="11">
      <formula>$X$10="日祝日"</formula>
    </cfRule>
  </conditionalFormatting>
  <conditionalFormatting sqref="Y9:Y10">
    <cfRule type="expression" dxfId="319" priority="10">
      <formula>$Y$10="日祝日"</formula>
    </cfRule>
  </conditionalFormatting>
  <conditionalFormatting sqref="Z9:Z10">
    <cfRule type="expression" dxfId="318" priority="9">
      <formula>$Z$10="日祝日"</formula>
    </cfRule>
  </conditionalFormatting>
  <conditionalFormatting sqref="AA9:AA10">
    <cfRule type="expression" dxfId="317" priority="8">
      <formula>$AA$10="日祝日"</formula>
    </cfRule>
  </conditionalFormatting>
  <conditionalFormatting sqref="AB9:AB10">
    <cfRule type="expression" dxfId="316" priority="7">
      <formula>$AB$10="日祝日"</formula>
    </cfRule>
  </conditionalFormatting>
  <conditionalFormatting sqref="AC9:AC10">
    <cfRule type="expression" dxfId="315" priority="6">
      <formula>$AC$10="日祝日"</formula>
    </cfRule>
  </conditionalFormatting>
  <conditionalFormatting sqref="AD9:AD10">
    <cfRule type="expression" dxfId="314" priority="5">
      <formula>$AD$10="日祝日"</formula>
    </cfRule>
  </conditionalFormatting>
  <conditionalFormatting sqref="AE9:AE10">
    <cfRule type="expression" dxfId="313" priority="4">
      <formula>$AE$10="日祝日"</formula>
    </cfRule>
  </conditionalFormatting>
  <conditionalFormatting sqref="AG9:AG10">
    <cfRule type="expression" dxfId="312" priority="3">
      <formula>$AG$10="日祝日"</formula>
    </cfRule>
  </conditionalFormatting>
  <conditionalFormatting sqref="AF9:AF10">
    <cfRule type="expression" dxfId="311" priority="2">
      <formula>$AF$10="日祝日"</formula>
    </cfRule>
  </conditionalFormatting>
  <conditionalFormatting sqref="AH9:AH10">
    <cfRule type="expression" dxfId="310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N32" sqref="AN32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31</v>
      </c>
    </row>
    <row r="2" spans="1:39" ht="19.5" x14ac:dyDescent="0.4">
      <c r="C2" s="3"/>
      <c r="D2" s="3"/>
      <c r="P2" s="4" t="s">
        <v>21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44348</v>
      </c>
      <c r="E8" s="9">
        <v>44349</v>
      </c>
      <c r="F8" s="9">
        <v>44350</v>
      </c>
      <c r="G8" s="9">
        <v>44351</v>
      </c>
      <c r="H8" s="9">
        <v>44352</v>
      </c>
      <c r="I8" s="9">
        <v>44353</v>
      </c>
      <c r="J8" s="9">
        <v>44354</v>
      </c>
      <c r="K8" s="9">
        <v>44355</v>
      </c>
      <c r="L8" s="9">
        <v>44356</v>
      </c>
      <c r="M8" s="9">
        <v>44357</v>
      </c>
      <c r="N8" s="9">
        <v>44358</v>
      </c>
      <c r="O8" s="9">
        <v>44359</v>
      </c>
      <c r="P8" s="9">
        <v>44360</v>
      </c>
      <c r="Q8" s="9">
        <v>44361</v>
      </c>
      <c r="R8" s="9">
        <v>44362</v>
      </c>
      <c r="S8" s="9">
        <v>44363</v>
      </c>
      <c r="T8" s="9">
        <v>44364</v>
      </c>
      <c r="U8" s="9">
        <v>44365</v>
      </c>
      <c r="V8" s="9">
        <v>44366</v>
      </c>
      <c r="W8" s="9">
        <v>44367</v>
      </c>
      <c r="X8" s="9">
        <v>44368</v>
      </c>
      <c r="Y8" s="9">
        <v>44369</v>
      </c>
      <c r="Z8" s="9">
        <v>44370</v>
      </c>
      <c r="AA8" s="9">
        <v>44371</v>
      </c>
      <c r="AB8" s="9">
        <v>44372</v>
      </c>
      <c r="AC8" s="9">
        <v>44373</v>
      </c>
      <c r="AD8" s="9">
        <v>44374</v>
      </c>
      <c r="AE8" s="9">
        <v>44375</v>
      </c>
      <c r="AF8" s="9">
        <v>44376</v>
      </c>
      <c r="AG8" s="9">
        <v>44377</v>
      </c>
      <c r="AH8" s="10" t="s">
        <v>6</v>
      </c>
    </row>
    <row r="9" spans="1:39" ht="20.100000000000001" customHeight="1" thickBot="1" x14ac:dyDescent="0.45">
      <c r="D9" s="11" t="s">
        <v>13</v>
      </c>
      <c r="E9" s="12" t="s">
        <v>7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13</v>
      </c>
      <c r="L9" s="12" t="s">
        <v>7</v>
      </c>
      <c r="M9" s="12" t="s">
        <v>8</v>
      </c>
      <c r="N9" s="12" t="s">
        <v>9</v>
      </c>
      <c r="O9" s="12" t="s">
        <v>10</v>
      </c>
      <c r="P9" s="12" t="s">
        <v>11</v>
      </c>
      <c r="Q9" s="12" t="s">
        <v>12</v>
      </c>
      <c r="R9" s="12" t="s">
        <v>13</v>
      </c>
      <c r="S9" s="12" t="s">
        <v>7</v>
      </c>
      <c r="T9" s="12" t="s">
        <v>8</v>
      </c>
      <c r="U9" s="12" t="s">
        <v>9</v>
      </c>
      <c r="V9" s="12" t="s">
        <v>10</v>
      </c>
      <c r="W9" s="12" t="s">
        <v>11</v>
      </c>
      <c r="X9" s="12" t="s">
        <v>12</v>
      </c>
      <c r="Y9" s="12" t="s">
        <v>13</v>
      </c>
      <c r="Z9" s="12" t="s">
        <v>7</v>
      </c>
      <c r="AA9" s="12" t="s">
        <v>8</v>
      </c>
      <c r="AB9" s="12" t="s">
        <v>9</v>
      </c>
      <c r="AC9" s="12" t="s">
        <v>10</v>
      </c>
      <c r="AD9" s="12" t="s">
        <v>11</v>
      </c>
      <c r="AE9" s="12" t="s">
        <v>12</v>
      </c>
      <c r="AF9" s="12" t="s">
        <v>13</v>
      </c>
      <c r="AG9" s="12" t="s">
        <v>7</v>
      </c>
      <c r="AH9" s="13" t="s">
        <v>6</v>
      </c>
      <c r="AK9" s="52">
        <f>SUM(AK11:AK58)</f>
        <v>500336</v>
      </c>
      <c r="AL9" s="52">
        <f t="shared" ref="AL9:AM9" si="0">SUM(AL11:AL58)</f>
        <v>505288</v>
      </c>
      <c r="AM9" s="52">
        <f t="shared" si="0"/>
        <v>0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17</v>
      </c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18</v>
      </c>
      <c r="J10" s="18" t="s">
        <v>17</v>
      </c>
      <c r="K10" s="18" t="s">
        <v>17</v>
      </c>
      <c r="L10" s="18" t="s">
        <v>17</v>
      </c>
      <c r="M10" s="18" t="s">
        <v>17</v>
      </c>
      <c r="N10" s="18" t="s">
        <v>17</v>
      </c>
      <c r="O10" s="18" t="s">
        <v>17</v>
      </c>
      <c r="P10" s="18" t="s">
        <v>18</v>
      </c>
      <c r="Q10" s="18" t="s">
        <v>17</v>
      </c>
      <c r="R10" s="18" t="s">
        <v>17</v>
      </c>
      <c r="S10" s="18" t="s">
        <v>17</v>
      </c>
      <c r="T10" s="18" t="s">
        <v>17</v>
      </c>
      <c r="U10" s="18" t="s">
        <v>17</v>
      </c>
      <c r="V10" s="18" t="s">
        <v>17</v>
      </c>
      <c r="W10" s="18" t="s">
        <v>18</v>
      </c>
      <c r="X10" s="18" t="s">
        <v>17</v>
      </c>
      <c r="Y10" s="18" t="s">
        <v>17</v>
      </c>
      <c r="Z10" s="18" t="s">
        <v>17</v>
      </c>
      <c r="AA10" s="18" t="s">
        <v>17</v>
      </c>
      <c r="AB10" s="18" t="s">
        <v>17</v>
      </c>
      <c r="AC10" s="18" t="s">
        <v>17</v>
      </c>
      <c r="AD10" s="18" t="s">
        <v>18</v>
      </c>
      <c r="AE10" s="18" t="s">
        <v>17</v>
      </c>
      <c r="AF10" s="18" t="s">
        <v>17</v>
      </c>
      <c r="AG10" s="18" t="s">
        <v>17</v>
      </c>
      <c r="AH10" s="19" t="s">
        <v>6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274</v>
      </c>
      <c r="E11" s="24">
        <v>272</v>
      </c>
      <c r="F11" s="24">
        <v>259</v>
      </c>
      <c r="G11" s="24">
        <v>1333</v>
      </c>
      <c r="H11" s="24">
        <v>1201</v>
      </c>
      <c r="I11" s="24">
        <v>1207</v>
      </c>
      <c r="J11" s="24">
        <v>1408</v>
      </c>
      <c r="K11" s="24">
        <v>1348</v>
      </c>
      <c r="L11" s="24">
        <v>704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1310</v>
      </c>
      <c r="Y11" s="24">
        <v>1220</v>
      </c>
      <c r="Z11" s="24">
        <v>1383</v>
      </c>
      <c r="AA11" s="24">
        <v>1302</v>
      </c>
      <c r="AB11" s="24">
        <v>1324</v>
      </c>
      <c r="AC11" s="24">
        <v>1313</v>
      </c>
      <c r="AD11" s="24">
        <v>1338</v>
      </c>
      <c r="AE11" s="24">
        <v>1247</v>
      </c>
      <c r="AF11" s="24">
        <v>1389</v>
      </c>
      <c r="AG11" s="24">
        <v>1315</v>
      </c>
      <c r="AH11" s="25"/>
      <c r="AI11" s="50">
        <f>SUMIF($D$10:$AH$10,"=平日",D11:AH11)</f>
        <v>18602</v>
      </c>
      <c r="AJ11" s="51">
        <f>SUMIF($D$10:$AH$10,"日祝日",D11:AH11)</f>
        <v>2545</v>
      </c>
      <c r="AL11" s="49">
        <f>SUM(D11:AH11)</f>
        <v>21147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303</v>
      </c>
      <c r="E12" s="30">
        <v>289</v>
      </c>
      <c r="F12" s="30">
        <v>239</v>
      </c>
      <c r="G12" s="30">
        <v>1220</v>
      </c>
      <c r="H12" s="30">
        <v>1293</v>
      </c>
      <c r="I12" s="30">
        <v>1172</v>
      </c>
      <c r="J12" s="30">
        <v>1358</v>
      </c>
      <c r="K12" s="30">
        <v>1271</v>
      </c>
      <c r="L12" s="30">
        <v>741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1332</v>
      </c>
      <c r="Y12" s="30">
        <v>1247</v>
      </c>
      <c r="Z12" s="30">
        <v>1364</v>
      </c>
      <c r="AA12" s="30">
        <v>1353</v>
      </c>
      <c r="AB12" s="30">
        <v>1336</v>
      </c>
      <c r="AC12" s="30">
        <v>1351</v>
      </c>
      <c r="AD12" s="30">
        <v>1283</v>
      </c>
      <c r="AE12" s="30">
        <v>1242</v>
      </c>
      <c r="AF12" s="30">
        <v>1351</v>
      </c>
      <c r="AG12" s="30">
        <v>1339</v>
      </c>
      <c r="AH12" s="31"/>
      <c r="AI12" s="50">
        <f t="shared" ref="AI12:AI58" si="1">SUMIF($D$10:$AH$10,"=平日",D12:AH12)</f>
        <v>18629</v>
      </c>
      <c r="AJ12" s="51">
        <f t="shared" ref="AJ12:AJ58" si="2">SUMIF($D$10:$AH$10,"日祝日",D12:AH12)</f>
        <v>2455</v>
      </c>
      <c r="AL12" s="49">
        <f t="shared" ref="AL12:AL26" si="3">SUM(D12:AH12)</f>
        <v>21084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271</v>
      </c>
      <c r="E13" s="30">
        <v>268</v>
      </c>
      <c r="F13" s="30">
        <v>208</v>
      </c>
      <c r="G13" s="30">
        <v>1272</v>
      </c>
      <c r="H13" s="30">
        <v>1262</v>
      </c>
      <c r="I13" s="30">
        <v>1179</v>
      </c>
      <c r="J13" s="30">
        <v>1268</v>
      </c>
      <c r="K13" s="30">
        <v>1338</v>
      </c>
      <c r="L13" s="30">
        <v>713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1408</v>
      </c>
      <c r="Y13" s="30">
        <v>1202</v>
      </c>
      <c r="Z13" s="30">
        <v>1351</v>
      </c>
      <c r="AA13" s="30">
        <v>1320</v>
      </c>
      <c r="AB13" s="30">
        <v>1329</v>
      </c>
      <c r="AC13" s="30">
        <v>1390</v>
      </c>
      <c r="AD13" s="30">
        <v>1319</v>
      </c>
      <c r="AE13" s="30">
        <v>1176</v>
      </c>
      <c r="AF13" s="30">
        <v>1329</v>
      </c>
      <c r="AG13" s="30">
        <v>1253</v>
      </c>
      <c r="AH13" s="31"/>
      <c r="AI13" s="50">
        <f t="shared" si="1"/>
        <v>18358</v>
      </c>
      <c r="AJ13" s="51">
        <f t="shared" si="2"/>
        <v>2498</v>
      </c>
      <c r="AL13" s="49">
        <f t="shared" si="3"/>
        <v>20856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259</v>
      </c>
      <c r="E14" s="30">
        <v>249</v>
      </c>
      <c r="F14" s="30">
        <v>238</v>
      </c>
      <c r="G14" s="30">
        <v>1279</v>
      </c>
      <c r="H14" s="30">
        <v>1293</v>
      </c>
      <c r="I14" s="30">
        <v>1244</v>
      </c>
      <c r="J14" s="30">
        <v>1208</v>
      </c>
      <c r="K14" s="30">
        <v>1253</v>
      </c>
      <c r="L14" s="30">
        <v>650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1448</v>
      </c>
      <c r="Y14" s="30">
        <v>1171</v>
      </c>
      <c r="Z14" s="30">
        <v>1381</v>
      </c>
      <c r="AA14" s="30">
        <v>1244</v>
      </c>
      <c r="AB14" s="30">
        <v>1429</v>
      </c>
      <c r="AC14" s="30">
        <v>1393</v>
      </c>
      <c r="AD14" s="30">
        <v>1377</v>
      </c>
      <c r="AE14" s="30">
        <v>1198</v>
      </c>
      <c r="AF14" s="30">
        <v>1369</v>
      </c>
      <c r="AG14" s="30">
        <v>1201</v>
      </c>
      <c r="AH14" s="31"/>
      <c r="AI14" s="50">
        <f t="shared" si="1"/>
        <v>18263</v>
      </c>
      <c r="AJ14" s="51">
        <f t="shared" si="2"/>
        <v>2621</v>
      </c>
      <c r="AL14" s="49">
        <f t="shared" si="3"/>
        <v>20884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343</v>
      </c>
      <c r="E15" s="30">
        <v>255</v>
      </c>
      <c r="F15" s="30">
        <v>272</v>
      </c>
      <c r="G15" s="30">
        <v>1267</v>
      </c>
      <c r="H15" s="30">
        <v>1156</v>
      </c>
      <c r="I15" s="30">
        <v>1078</v>
      </c>
      <c r="J15" s="30">
        <v>1213</v>
      </c>
      <c r="K15" s="30">
        <v>1251</v>
      </c>
      <c r="L15" s="30">
        <v>628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1450</v>
      </c>
      <c r="Y15" s="30">
        <v>1243</v>
      </c>
      <c r="Z15" s="30">
        <v>1347</v>
      </c>
      <c r="AA15" s="30">
        <v>1221</v>
      </c>
      <c r="AB15" s="30">
        <v>1392</v>
      </c>
      <c r="AC15" s="30">
        <v>1374</v>
      </c>
      <c r="AD15" s="30">
        <v>1264</v>
      </c>
      <c r="AE15" s="30">
        <v>1094</v>
      </c>
      <c r="AF15" s="30">
        <v>1422</v>
      </c>
      <c r="AG15" s="30">
        <v>1256</v>
      </c>
      <c r="AH15" s="31"/>
      <c r="AI15" s="50">
        <f t="shared" si="1"/>
        <v>18184</v>
      </c>
      <c r="AJ15" s="51">
        <f t="shared" si="2"/>
        <v>2342</v>
      </c>
      <c r="AL15" s="49">
        <f t="shared" si="3"/>
        <v>20526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223</v>
      </c>
      <c r="E16" s="30">
        <v>316</v>
      </c>
      <c r="F16" s="30">
        <v>174</v>
      </c>
      <c r="G16" s="30">
        <v>1134</v>
      </c>
      <c r="H16" s="30">
        <v>1238</v>
      </c>
      <c r="I16" s="30">
        <v>1208</v>
      </c>
      <c r="J16" s="30">
        <v>1131</v>
      </c>
      <c r="K16" s="30">
        <v>1274</v>
      </c>
      <c r="L16" s="30">
        <v>608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1316</v>
      </c>
      <c r="Y16" s="30">
        <v>1260</v>
      </c>
      <c r="Z16" s="30">
        <v>1367</v>
      </c>
      <c r="AA16" s="30">
        <v>1259</v>
      </c>
      <c r="AB16" s="30">
        <v>1392</v>
      </c>
      <c r="AC16" s="30">
        <v>1434</v>
      </c>
      <c r="AD16" s="30">
        <v>1343</v>
      </c>
      <c r="AE16" s="30">
        <v>1221</v>
      </c>
      <c r="AF16" s="30">
        <v>1366</v>
      </c>
      <c r="AG16" s="30">
        <v>1240</v>
      </c>
      <c r="AH16" s="31"/>
      <c r="AI16" s="50">
        <f t="shared" si="1"/>
        <v>17953</v>
      </c>
      <c r="AJ16" s="51">
        <f t="shared" si="2"/>
        <v>2551</v>
      </c>
      <c r="AL16" s="49">
        <f t="shared" si="3"/>
        <v>20504</v>
      </c>
    </row>
    <row r="17" spans="1:38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212</v>
      </c>
      <c r="E17" s="30">
        <v>333</v>
      </c>
      <c r="F17" s="30">
        <v>142</v>
      </c>
      <c r="G17" s="30">
        <v>1221</v>
      </c>
      <c r="H17" s="30">
        <v>1179</v>
      </c>
      <c r="I17" s="30">
        <v>1148</v>
      </c>
      <c r="J17" s="30">
        <v>1169</v>
      </c>
      <c r="K17" s="30">
        <v>1223</v>
      </c>
      <c r="L17" s="30">
        <v>512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1150</v>
      </c>
      <c r="Y17" s="30">
        <v>1132</v>
      </c>
      <c r="Z17" s="30">
        <v>1160</v>
      </c>
      <c r="AA17" s="30">
        <v>1255</v>
      </c>
      <c r="AB17" s="30">
        <v>1220</v>
      </c>
      <c r="AC17" s="30">
        <v>1326</v>
      </c>
      <c r="AD17" s="30">
        <v>1119</v>
      </c>
      <c r="AE17" s="30">
        <v>1212</v>
      </c>
      <c r="AF17" s="30">
        <v>1171</v>
      </c>
      <c r="AG17" s="30">
        <v>1175</v>
      </c>
      <c r="AH17" s="31"/>
      <c r="AI17" s="50">
        <f t="shared" si="1"/>
        <v>16792</v>
      </c>
      <c r="AJ17" s="51">
        <f t="shared" si="2"/>
        <v>2267</v>
      </c>
      <c r="AL17" s="49">
        <f t="shared" si="3"/>
        <v>19059</v>
      </c>
    </row>
    <row r="18" spans="1:38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95</v>
      </c>
      <c r="E18" s="30">
        <v>224</v>
      </c>
      <c r="F18" s="30">
        <v>24</v>
      </c>
      <c r="G18" s="30">
        <v>1108</v>
      </c>
      <c r="H18" s="30">
        <v>1104</v>
      </c>
      <c r="I18" s="30">
        <v>1112</v>
      </c>
      <c r="J18" s="30">
        <v>1036</v>
      </c>
      <c r="K18" s="30">
        <v>1192</v>
      </c>
      <c r="L18" s="30">
        <v>452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1068</v>
      </c>
      <c r="Y18" s="30">
        <v>1220</v>
      </c>
      <c r="Z18" s="30">
        <v>1132</v>
      </c>
      <c r="AA18" s="30">
        <v>1173</v>
      </c>
      <c r="AB18" s="30">
        <v>1258</v>
      </c>
      <c r="AC18" s="30">
        <v>1267</v>
      </c>
      <c r="AD18" s="30">
        <v>1239</v>
      </c>
      <c r="AE18" s="30">
        <v>1233</v>
      </c>
      <c r="AF18" s="30">
        <v>1079</v>
      </c>
      <c r="AG18" s="30">
        <v>1123</v>
      </c>
      <c r="AH18" s="31"/>
      <c r="AI18" s="50">
        <f t="shared" si="1"/>
        <v>15788</v>
      </c>
      <c r="AJ18" s="51">
        <f t="shared" si="2"/>
        <v>2351</v>
      </c>
      <c r="AK18" s="49"/>
      <c r="AL18" s="49">
        <f t="shared" si="3"/>
        <v>18139</v>
      </c>
    </row>
    <row r="19" spans="1:38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108</v>
      </c>
      <c r="E19" s="30">
        <v>354</v>
      </c>
      <c r="F19" s="30">
        <v>228</v>
      </c>
      <c r="G19" s="30">
        <v>1201</v>
      </c>
      <c r="H19" s="30">
        <v>1239</v>
      </c>
      <c r="I19" s="30">
        <v>1285</v>
      </c>
      <c r="J19" s="30">
        <v>1212</v>
      </c>
      <c r="K19" s="30">
        <v>1296</v>
      </c>
      <c r="L19" s="30">
        <v>317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1179</v>
      </c>
      <c r="Y19" s="30">
        <v>1284</v>
      </c>
      <c r="Z19" s="30">
        <v>1281</v>
      </c>
      <c r="AA19" s="30">
        <v>1309</v>
      </c>
      <c r="AB19" s="30">
        <v>1370</v>
      </c>
      <c r="AC19" s="30">
        <v>1322</v>
      </c>
      <c r="AD19" s="30">
        <v>1394</v>
      </c>
      <c r="AE19" s="30">
        <v>1348</v>
      </c>
      <c r="AF19" s="30">
        <v>1267</v>
      </c>
      <c r="AG19" s="30">
        <v>1346</v>
      </c>
      <c r="AH19" s="31"/>
      <c r="AI19" s="50">
        <f t="shared" si="1"/>
        <v>17661</v>
      </c>
      <c r="AJ19" s="51">
        <f t="shared" si="2"/>
        <v>2679</v>
      </c>
      <c r="AK19" s="49"/>
      <c r="AL19" s="49">
        <f t="shared" si="3"/>
        <v>20340</v>
      </c>
    </row>
    <row r="20" spans="1:38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233</v>
      </c>
      <c r="E20" s="30">
        <v>315</v>
      </c>
      <c r="F20" s="30">
        <v>172</v>
      </c>
      <c r="G20" s="30">
        <v>1347</v>
      </c>
      <c r="H20" s="30">
        <v>1200</v>
      </c>
      <c r="I20" s="30">
        <v>1281</v>
      </c>
      <c r="J20" s="30">
        <v>1268</v>
      </c>
      <c r="K20" s="30">
        <v>1292</v>
      </c>
      <c r="L20" s="30">
        <v>193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1172</v>
      </c>
      <c r="Y20" s="30">
        <v>1178</v>
      </c>
      <c r="Z20" s="30">
        <v>1269</v>
      </c>
      <c r="AA20" s="30">
        <v>1246</v>
      </c>
      <c r="AB20" s="30">
        <v>1363</v>
      </c>
      <c r="AC20" s="30">
        <v>1368</v>
      </c>
      <c r="AD20" s="30">
        <v>1334</v>
      </c>
      <c r="AE20" s="30">
        <v>1380</v>
      </c>
      <c r="AF20" s="30">
        <v>1400</v>
      </c>
      <c r="AG20" s="30">
        <v>1353</v>
      </c>
      <c r="AH20" s="31"/>
      <c r="AI20" s="50">
        <f t="shared" si="1"/>
        <v>17749</v>
      </c>
      <c r="AJ20" s="51">
        <f t="shared" si="2"/>
        <v>2615</v>
      </c>
      <c r="AK20" s="49"/>
      <c r="AL20" s="49">
        <f t="shared" si="3"/>
        <v>20364</v>
      </c>
    </row>
    <row r="21" spans="1:38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212</v>
      </c>
      <c r="E21" s="30">
        <v>383</v>
      </c>
      <c r="F21" s="30">
        <v>146</v>
      </c>
      <c r="G21" s="30">
        <v>1278</v>
      </c>
      <c r="H21" s="30">
        <v>1195</v>
      </c>
      <c r="I21" s="30">
        <v>1224</v>
      </c>
      <c r="J21" s="30">
        <v>1247</v>
      </c>
      <c r="K21" s="30">
        <v>1289</v>
      </c>
      <c r="L21" s="30">
        <v>235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1246</v>
      </c>
      <c r="Y21" s="30">
        <v>1194</v>
      </c>
      <c r="Z21" s="30">
        <v>1292</v>
      </c>
      <c r="AA21" s="30">
        <v>1409</v>
      </c>
      <c r="AB21" s="30">
        <v>1362</v>
      </c>
      <c r="AC21" s="30">
        <v>1397</v>
      </c>
      <c r="AD21" s="30">
        <v>1385</v>
      </c>
      <c r="AE21" s="30">
        <v>1349</v>
      </c>
      <c r="AF21" s="30">
        <v>1310</v>
      </c>
      <c r="AG21" s="30">
        <v>1260</v>
      </c>
      <c r="AH21" s="31"/>
      <c r="AI21" s="50">
        <f t="shared" si="1"/>
        <v>17804</v>
      </c>
      <c r="AJ21" s="51">
        <f t="shared" si="2"/>
        <v>2609</v>
      </c>
      <c r="AK21" s="49"/>
      <c r="AL21" s="49">
        <f t="shared" si="3"/>
        <v>20413</v>
      </c>
    </row>
    <row r="22" spans="1:38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169</v>
      </c>
      <c r="E22" s="30">
        <v>413</v>
      </c>
      <c r="F22" s="30">
        <v>198</v>
      </c>
      <c r="G22" s="30">
        <v>1327</v>
      </c>
      <c r="H22" s="30">
        <v>1250</v>
      </c>
      <c r="I22" s="30">
        <v>1204</v>
      </c>
      <c r="J22" s="30">
        <v>1245</v>
      </c>
      <c r="K22" s="30">
        <v>1332</v>
      </c>
      <c r="L22" s="30">
        <v>272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1398</v>
      </c>
      <c r="Y22" s="30">
        <v>1199</v>
      </c>
      <c r="Z22" s="30">
        <v>1259</v>
      </c>
      <c r="AA22" s="30">
        <v>1353</v>
      </c>
      <c r="AB22" s="30">
        <v>1373</v>
      </c>
      <c r="AC22" s="30">
        <v>1363</v>
      </c>
      <c r="AD22" s="30">
        <v>1317</v>
      </c>
      <c r="AE22" s="30">
        <v>1251</v>
      </c>
      <c r="AF22" s="30">
        <v>1300</v>
      </c>
      <c r="AG22" s="30">
        <v>1317</v>
      </c>
      <c r="AH22" s="31"/>
      <c r="AI22" s="50">
        <f t="shared" si="1"/>
        <v>18019</v>
      </c>
      <c r="AJ22" s="51">
        <f t="shared" si="2"/>
        <v>2521</v>
      </c>
      <c r="AK22" s="49"/>
      <c r="AL22" s="49">
        <f t="shared" si="3"/>
        <v>20540</v>
      </c>
    </row>
    <row r="23" spans="1:38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247</v>
      </c>
      <c r="E23" s="30">
        <v>365</v>
      </c>
      <c r="F23" s="30">
        <v>177</v>
      </c>
      <c r="G23" s="30">
        <v>1283</v>
      </c>
      <c r="H23" s="30">
        <v>1252</v>
      </c>
      <c r="I23" s="30">
        <v>1268</v>
      </c>
      <c r="J23" s="30">
        <v>1258</v>
      </c>
      <c r="K23" s="30">
        <v>1297</v>
      </c>
      <c r="L23" s="30">
        <v>185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1442</v>
      </c>
      <c r="Y23" s="30">
        <v>1409</v>
      </c>
      <c r="Z23" s="30">
        <v>1242</v>
      </c>
      <c r="AA23" s="30">
        <v>1361</v>
      </c>
      <c r="AB23" s="30">
        <v>1333</v>
      </c>
      <c r="AC23" s="30">
        <v>1364</v>
      </c>
      <c r="AD23" s="30">
        <v>1411</v>
      </c>
      <c r="AE23" s="30">
        <v>1338</v>
      </c>
      <c r="AF23" s="30">
        <v>1312</v>
      </c>
      <c r="AG23" s="30">
        <v>1297</v>
      </c>
      <c r="AH23" s="31"/>
      <c r="AI23" s="50">
        <f t="shared" si="1"/>
        <v>18162</v>
      </c>
      <c r="AJ23" s="51">
        <f t="shared" si="2"/>
        <v>2679</v>
      </c>
      <c r="AK23" s="49"/>
      <c r="AL23" s="49">
        <f t="shared" si="3"/>
        <v>20841</v>
      </c>
    </row>
    <row r="24" spans="1:38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228</v>
      </c>
      <c r="E24" s="30">
        <v>279</v>
      </c>
      <c r="F24" s="30">
        <v>190</v>
      </c>
      <c r="G24" s="30">
        <v>1304</v>
      </c>
      <c r="H24" s="30">
        <v>1228</v>
      </c>
      <c r="I24" s="30">
        <v>1186</v>
      </c>
      <c r="J24" s="30">
        <v>1375</v>
      </c>
      <c r="K24" s="30">
        <v>1288</v>
      </c>
      <c r="L24" s="30">
        <v>138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1372</v>
      </c>
      <c r="Y24" s="30">
        <v>1288</v>
      </c>
      <c r="Z24" s="30">
        <v>1265</v>
      </c>
      <c r="AA24" s="30">
        <v>1278</v>
      </c>
      <c r="AB24" s="30">
        <v>1366</v>
      </c>
      <c r="AC24" s="30">
        <v>1396</v>
      </c>
      <c r="AD24" s="30">
        <v>1373</v>
      </c>
      <c r="AE24" s="30">
        <v>1267</v>
      </c>
      <c r="AF24" s="30">
        <v>1302</v>
      </c>
      <c r="AG24" s="30">
        <v>1319</v>
      </c>
      <c r="AH24" s="31"/>
      <c r="AI24" s="50">
        <f t="shared" si="1"/>
        <v>17883</v>
      </c>
      <c r="AJ24" s="51">
        <f t="shared" si="2"/>
        <v>2559</v>
      </c>
      <c r="AK24" s="49"/>
      <c r="AL24" s="49">
        <f t="shared" si="3"/>
        <v>20442</v>
      </c>
    </row>
    <row r="25" spans="1:38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207</v>
      </c>
      <c r="E25" s="30">
        <v>264</v>
      </c>
      <c r="F25" s="30">
        <v>210</v>
      </c>
      <c r="G25" s="30">
        <v>1329</v>
      </c>
      <c r="H25" s="30">
        <v>1225</v>
      </c>
      <c r="I25" s="30">
        <v>1251</v>
      </c>
      <c r="J25" s="30">
        <v>1351</v>
      </c>
      <c r="K25" s="30">
        <v>1258</v>
      </c>
      <c r="L25" s="30">
        <v>161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1387</v>
      </c>
      <c r="Y25" s="30">
        <v>1417</v>
      </c>
      <c r="Z25" s="30">
        <v>1276</v>
      </c>
      <c r="AA25" s="30">
        <v>1324</v>
      </c>
      <c r="AB25" s="30">
        <v>1369</v>
      </c>
      <c r="AC25" s="30">
        <v>1341</v>
      </c>
      <c r="AD25" s="30">
        <v>1364</v>
      </c>
      <c r="AE25" s="30">
        <v>1197</v>
      </c>
      <c r="AF25" s="30">
        <v>1286</v>
      </c>
      <c r="AG25" s="30">
        <v>1311</v>
      </c>
      <c r="AH25" s="31"/>
      <c r="AI25" s="50">
        <f t="shared" si="1"/>
        <v>17913</v>
      </c>
      <c r="AJ25" s="51">
        <f t="shared" si="2"/>
        <v>2615</v>
      </c>
      <c r="AK25" s="49"/>
      <c r="AL25" s="49">
        <f t="shared" si="3"/>
        <v>20528</v>
      </c>
    </row>
    <row r="26" spans="1:38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239</v>
      </c>
      <c r="E26" s="30">
        <v>239</v>
      </c>
      <c r="F26" s="30">
        <v>228</v>
      </c>
      <c r="G26" s="30">
        <v>1314</v>
      </c>
      <c r="H26" s="30">
        <v>1232</v>
      </c>
      <c r="I26" s="30">
        <v>1246</v>
      </c>
      <c r="J26" s="30">
        <v>1309</v>
      </c>
      <c r="K26" s="30">
        <v>1171</v>
      </c>
      <c r="L26" s="30">
        <v>132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1409</v>
      </c>
      <c r="Y26" s="30">
        <v>1298</v>
      </c>
      <c r="Z26" s="30">
        <v>1189</v>
      </c>
      <c r="AA26" s="30">
        <v>1268</v>
      </c>
      <c r="AB26" s="30">
        <v>1344</v>
      </c>
      <c r="AC26" s="30">
        <v>1335</v>
      </c>
      <c r="AD26" s="30">
        <v>1386</v>
      </c>
      <c r="AE26" s="30">
        <v>1235</v>
      </c>
      <c r="AF26" s="30">
        <v>1203</v>
      </c>
      <c r="AG26" s="30">
        <v>1343</v>
      </c>
      <c r="AH26" s="31"/>
      <c r="AI26" s="50">
        <f t="shared" si="1"/>
        <v>17488</v>
      </c>
      <c r="AJ26" s="51">
        <f t="shared" si="2"/>
        <v>2632</v>
      </c>
      <c r="AK26" s="49"/>
      <c r="AL26" s="49">
        <f t="shared" si="3"/>
        <v>20120</v>
      </c>
    </row>
    <row r="27" spans="1:38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209</v>
      </c>
      <c r="E27" s="30">
        <v>242</v>
      </c>
      <c r="F27" s="30">
        <v>213</v>
      </c>
      <c r="G27" s="30">
        <v>1320</v>
      </c>
      <c r="H27" s="30">
        <v>1197</v>
      </c>
      <c r="I27" s="30">
        <v>1247</v>
      </c>
      <c r="J27" s="30">
        <v>1358</v>
      </c>
      <c r="K27" s="30">
        <v>1089</v>
      </c>
      <c r="L27" s="30">
        <v>240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1378</v>
      </c>
      <c r="Y27" s="30">
        <v>1358</v>
      </c>
      <c r="Z27" s="30">
        <v>1277</v>
      </c>
      <c r="AA27" s="30">
        <v>1220</v>
      </c>
      <c r="AB27" s="30">
        <v>1369</v>
      </c>
      <c r="AC27" s="30">
        <v>1373</v>
      </c>
      <c r="AD27" s="30">
        <v>1424</v>
      </c>
      <c r="AE27" s="30">
        <v>1225</v>
      </c>
      <c r="AF27" s="30">
        <v>1199</v>
      </c>
      <c r="AG27" s="30">
        <v>1308</v>
      </c>
      <c r="AH27" s="31"/>
      <c r="AI27" s="50">
        <f t="shared" si="1"/>
        <v>17575</v>
      </c>
      <c r="AJ27" s="51">
        <f t="shared" si="2"/>
        <v>2671</v>
      </c>
      <c r="AK27" s="49">
        <f t="shared" ref="AK27:AK53" si="4">SUM(D27:AH27)-AJ27</f>
        <v>17575</v>
      </c>
      <c r="AL27" s="51">
        <f>AJ27</f>
        <v>2671</v>
      </c>
    </row>
    <row r="28" spans="1:38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183</v>
      </c>
      <c r="E28" s="30">
        <v>270</v>
      </c>
      <c r="F28" s="30">
        <v>168</v>
      </c>
      <c r="G28" s="30">
        <v>1419</v>
      </c>
      <c r="H28" s="30">
        <v>1269</v>
      </c>
      <c r="I28" s="30">
        <v>1128</v>
      </c>
      <c r="J28" s="30">
        <v>1275</v>
      </c>
      <c r="K28" s="30">
        <v>1286</v>
      </c>
      <c r="L28" s="30">
        <v>77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1343</v>
      </c>
      <c r="Y28" s="30">
        <v>1330</v>
      </c>
      <c r="Z28" s="30">
        <v>1261</v>
      </c>
      <c r="AA28" s="30">
        <v>1333</v>
      </c>
      <c r="AB28" s="30">
        <v>1329</v>
      </c>
      <c r="AC28" s="30">
        <v>1174</v>
      </c>
      <c r="AD28" s="30">
        <v>1344</v>
      </c>
      <c r="AE28" s="30">
        <v>1350</v>
      </c>
      <c r="AF28" s="30">
        <v>1219</v>
      </c>
      <c r="AG28" s="30">
        <v>1154</v>
      </c>
      <c r="AH28" s="31"/>
      <c r="AI28" s="50">
        <f t="shared" si="1"/>
        <v>17440</v>
      </c>
      <c r="AJ28" s="51">
        <f t="shared" si="2"/>
        <v>2472</v>
      </c>
      <c r="AK28" s="49">
        <f t="shared" si="4"/>
        <v>17440</v>
      </c>
      <c r="AL28" s="51">
        <f t="shared" ref="AL28:AL54" si="5">AJ28</f>
        <v>2472</v>
      </c>
    </row>
    <row r="29" spans="1:38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219</v>
      </c>
      <c r="E29" s="30">
        <v>244</v>
      </c>
      <c r="F29" s="30">
        <v>185</v>
      </c>
      <c r="G29" s="30">
        <v>1170</v>
      </c>
      <c r="H29" s="30">
        <v>1265</v>
      </c>
      <c r="I29" s="30">
        <v>1028</v>
      </c>
      <c r="J29" s="30">
        <v>1183</v>
      </c>
      <c r="K29" s="30">
        <v>1205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1233</v>
      </c>
      <c r="Y29" s="30">
        <v>1237</v>
      </c>
      <c r="Z29" s="30">
        <v>1203</v>
      </c>
      <c r="AA29" s="30">
        <v>1245</v>
      </c>
      <c r="AB29" s="30">
        <v>1200</v>
      </c>
      <c r="AC29" s="30">
        <v>1085</v>
      </c>
      <c r="AD29" s="30">
        <v>1265</v>
      </c>
      <c r="AE29" s="30">
        <v>1236</v>
      </c>
      <c r="AF29" s="30">
        <v>1245</v>
      </c>
      <c r="AG29" s="30">
        <v>1019</v>
      </c>
      <c r="AH29" s="31"/>
      <c r="AI29" s="50">
        <f t="shared" si="1"/>
        <v>16174</v>
      </c>
      <c r="AJ29" s="51">
        <f t="shared" si="2"/>
        <v>2293</v>
      </c>
      <c r="AK29" s="49">
        <f t="shared" si="4"/>
        <v>16174</v>
      </c>
      <c r="AL29" s="51">
        <f t="shared" si="5"/>
        <v>2293</v>
      </c>
    </row>
    <row r="30" spans="1:38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182</v>
      </c>
      <c r="E30" s="30">
        <v>198</v>
      </c>
      <c r="F30" s="30">
        <v>188</v>
      </c>
      <c r="G30" s="30">
        <v>1215</v>
      </c>
      <c r="H30" s="30">
        <v>1231</v>
      </c>
      <c r="I30" s="30">
        <v>988</v>
      </c>
      <c r="J30" s="30">
        <v>1194</v>
      </c>
      <c r="K30" s="30">
        <v>1135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1218</v>
      </c>
      <c r="Y30" s="30">
        <v>1157</v>
      </c>
      <c r="Z30" s="30">
        <v>1294</v>
      </c>
      <c r="AA30" s="30">
        <v>1245</v>
      </c>
      <c r="AB30" s="30">
        <v>1243</v>
      </c>
      <c r="AC30" s="30">
        <v>1077</v>
      </c>
      <c r="AD30" s="30">
        <v>1313</v>
      </c>
      <c r="AE30" s="30">
        <v>1213</v>
      </c>
      <c r="AF30" s="30">
        <v>1252</v>
      </c>
      <c r="AG30" s="30">
        <v>1095</v>
      </c>
      <c r="AH30" s="31"/>
      <c r="AI30" s="50">
        <f t="shared" si="1"/>
        <v>16137</v>
      </c>
      <c r="AJ30" s="51">
        <f t="shared" si="2"/>
        <v>2301</v>
      </c>
      <c r="AK30" s="49">
        <f t="shared" si="4"/>
        <v>16137</v>
      </c>
      <c r="AL30" s="51">
        <f t="shared" si="5"/>
        <v>2301</v>
      </c>
    </row>
    <row r="31" spans="1:38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208</v>
      </c>
      <c r="E31" s="30">
        <v>228</v>
      </c>
      <c r="F31" s="30">
        <v>293</v>
      </c>
      <c r="G31" s="30">
        <v>1370</v>
      </c>
      <c r="H31" s="30">
        <v>1127</v>
      </c>
      <c r="I31" s="30">
        <v>1034</v>
      </c>
      <c r="J31" s="30">
        <v>1294</v>
      </c>
      <c r="K31" s="30">
        <v>1254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1194</v>
      </c>
      <c r="Y31" s="30">
        <v>1344</v>
      </c>
      <c r="Z31" s="30">
        <v>1341</v>
      </c>
      <c r="AA31" s="30">
        <v>1354</v>
      </c>
      <c r="AB31" s="30">
        <v>1386</v>
      </c>
      <c r="AC31" s="30">
        <v>1042</v>
      </c>
      <c r="AD31" s="30">
        <v>1397</v>
      </c>
      <c r="AE31" s="30">
        <v>1333</v>
      </c>
      <c r="AF31" s="30">
        <v>1348</v>
      </c>
      <c r="AG31" s="30">
        <v>1276</v>
      </c>
      <c r="AH31" s="31"/>
      <c r="AI31" s="50">
        <f t="shared" si="1"/>
        <v>17392</v>
      </c>
      <c r="AJ31" s="51">
        <f t="shared" si="2"/>
        <v>2431</v>
      </c>
      <c r="AK31" s="49">
        <f t="shared" si="4"/>
        <v>17392</v>
      </c>
      <c r="AL31" s="51">
        <f t="shared" si="5"/>
        <v>2431</v>
      </c>
    </row>
    <row r="32" spans="1:38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184</v>
      </c>
      <c r="E32" s="30">
        <v>209</v>
      </c>
      <c r="F32" s="30">
        <v>516</v>
      </c>
      <c r="G32" s="30">
        <v>1374</v>
      </c>
      <c r="H32" s="30">
        <v>1234</v>
      </c>
      <c r="I32" s="30">
        <v>1029</v>
      </c>
      <c r="J32" s="30">
        <v>1343</v>
      </c>
      <c r="K32" s="30">
        <v>1356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1151</v>
      </c>
      <c r="Y32" s="30">
        <v>1367</v>
      </c>
      <c r="Z32" s="30">
        <v>1421</v>
      </c>
      <c r="AA32" s="30">
        <v>1354</v>
      </c>
      <c r="AB32" s="30">
        <v>1315</v>
      </c>
      <c r="AC32" s="30">
        <v>1083</v>
      </c>
      <c r="AD32" s="30">
        <v>1445</v>
      </c>
      <c r="AE32" s="30">
        <v>1316</v>
      </c>
      <c r="AF32" s="30">
        <v>1316</v>
      </c>
      <c r="AG32" s="30">
        <v>1322</v>
      </c>
      <c r="AH32" s="31"/>
      <c r="AI32" s="50">
        <f t="shared" si="1"/>
        <v>17861</v>
      </c>
      <c r="AJ32" s="51">
        <f t="shared" si="2"/>
        <v>2474</v>
      </c>
      <c r="AK32" s="49">
        <f t="shared" si="4"/>
        <v>17861</v>
      </c>
      <c r="AL32" s="51">
        <f t="shared" si="5"/>
        <v>2474</v>
      </c>
    </row>
    <row r="33" spans="1:38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181</v>
      </c>
      <c r="E33" s="30">
        <v>202</v>
      </c>
      <c r="F33" s="30">
        <v>530</v>
      </c>
      <c r="G33" s="30">
        <v>1390</v>
      </c>
      <c r="H33" s="30">
        <v>1326</v>
      </c>
      <c r="I33" s="30">
        <v>998</v>
      </c>
      <c r="J33" s="30">
        <v>1300</v>
      </c>
      <c r="K33" s="30">
        <v>1317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118</v>
      </c>
      <c r="X33" s="30">
        <v>1214</v>
      </c>
      <c r="Y33" s="30">
        <v>1340</v>
      </c>
      <c r="Z33" s="30">
        <v>1346</v>
      </c>
      <c r="AA33" s="30">
        <v>1353</v>
      </c>
      <c r="AB33" s="30">
        <v>1323</v>
      </c>
      <c r="AC33" s="30">
        <v>1182</v>
      </c>
      <c r="AD33" s="30">
        <v>1368</v>
      </c>
      <c r="AE33" s="30">
        <v>1337</v>
      </c>
      <c r="AF33" s="30">
        <v>1380</v>
      </c>
      <c r="AG33" s="30">
        <v>1418</v>
      </c>
      <c r="AH33" s="31"/>
      <c r="AI33" s="50">
        <f t="shared" si="1"/>
        <v>18139</v>
      </c>
      <c r="AJ33" s="51">
        <f t="shared" si="2"/>
        <v>2484</v>
      </c>
      <c r="AK33" s="49">
        <f t="shared" si="4"/>
        <v>18139</v>
      </c>
      <c r="AL33" s="51">
        <f t="shared" si="5"/>
        <v>2484</v>
      </c>
    </row>
    <row r="34" spans="1:38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176</v>
      </c>
      <c r="E34" s="30">
        <v>240</v>
      </c>
      <c r="F34" s="30">
        <v>563</v>
      </c>
      <c r="G34" s="30">
        <v>1332</v>
      </c>
      <c r="H34" s="30">
        <v>1257</v>
      </c>
      <c r="I34" s="30">
        <v>954</v>
      </c>
      <c r="J34" s="30">
        <v>1206</v>
      </c>
      <c r="K34" s="30">
        <v>1296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489</v>
      </c>
      <c r="X34" s="30">
        <v>1156</v>
      </c>
      <c r="Y34" s="30">
        <v>1342</v>
      </c>
      <c r="Z34" s="30">
        <v>1383</v>
      </c>
      <c r="AA34" s="30">
        <v>1321</v>
      </c>
      <c r="AB34" s="30">
        <v>1313</v>
      </c>
      <c r="AC34" s="30">
        <v>1312</v>
      </c>
      <c r="AD34" s="30">
        <v>1450</v>
      </c>
      <c r="AE34" s="30">
        <v>1296</v>
      </c>
      <c r="AF34" s="30">
        <v>1315</v>
      </c>
      <c r="AG34" s="30">
        <v>1412</v>
      </c>
      <c r="AH34" s="31"/>
      <c r="AI34" s="50">
        <f t="shared" si="1"/>
        <v>17920</v>
      </c>
      <c r="AJ34" s="51">
        <f t="shared" si="2"/>
        <v>2893</v>
      </c>
      <c r="AK34" s="49">
        <f t="shared" si="4"/>
        <v>17920</v>
      </c>
      <c r="AL34" s="51">
        <f t="shared" si="5"/>
        <v>2893</v>
      </c>
    </row>
    <row r="35" spans="1:38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170</v>
      </c>
      <c r="E35" s="30">
        <v>164</v>
      </c>
      <c r="F35" s="30">
        <v>590</v>
      </c>
      <c r="G35" s="30">
        <v>1348</v>
      </c>
      <c r="H35" s="30">
        <v>1278</v>
      </c>
      <c r="I35" s="30">
        <v>1043</v>
      </c>
      <c r="J35" s="30">
        <v>1312</v>
      </c>
      <c r="K35" s="30">
        <v>1272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478</v>
      </c>
      <c r="X35" s="30">
        <v>1373</v>
      </c>
      <c r="Y35" s="30">
        <v>1328</v>
      </c>
      <c r="Z35" s="30">
        <v>1376</v>
      </c>
      <c r="AA35" s="30">
        <v>1333</v>
      </c>
      <c r="AB35" s="30">
        <v>1219</v>
      </c>
      <c r="AC35" s="30">
        <v>1336</v>
      </c>
      <c r="AD35" s="30">
        <v>1426</v>
      </c>
      <c r="AE35" s="30">
        <v>1247</v>
      </c>
      <c r="AF35" s="30">
        <v>1283</v>
      </c>
      <c r="AG35" s="30">
        <v>1384</v>
      </c>
      <c r="AH35" s="31"/>
      <c r="AI35" s="50">
        <f t="shared" si="1"/>
        <v>18013</v>
      </c>
      <c r="AJ35" s="51">
        <f t="shared" si="2"/>
        <v>2947</v>
      </c>
      <c r="AK35" s="49">
        <f t="shared" si="4"/>
        <v>18013</v>
      </c>
      <c r="AL35" s="51">
        <f t="shared" si="5"/>
        <v>2947</v>
      </c>
    </row>
    <row r="36" spans="1:38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177</v>
      </c>
      <c r="E36" s="30">
        <v>254</v>
      </c>
      <c r="F36" s="30">
        <v>604</v>
      </c>
      <c r="G36" s="30">
        <v>1372</v>
      </c>
      <c r="H36" s="30">
        <v>1243</v>
      </c>
      <c r="I36" s="30">
        <v>1147</v>
      </c>
      <c r="J36" s="30">
        <v>1268</v>
      </c>
      <c r="K36" s="30">
        <v>1318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489</v>
      </c>
      <c r="X36" s="30">
        <v>1416</v>
      </c>
      <c r="Y36" s="30">
        <v>1379</v>
      </c>
      <c r="Z36" s="30">
        <v>1346</v>
      </c>
      <c r="AA36" s="30">
        <v>1344</v>
      </c>
      <c r="AB36" s="30">
        <v>1305</v>
      </c>
      <c r="AC36" s="30">
        <v>1295</v>
      </c>
      <c r="AD36" s="30">
        <v>1375</v>
      </c>
      <c r="AE36" s="30">
        <v>1306</v>
      </c>
      <c r="AF36" s="30">
        <v>1319</v>
      </c>
      <c r="AG36" s="30">
        <v>1371</v>
      </c>
      <c r="AH36" s="31"/>
      <c r="AI36" s="50">
        <f t="shared" si="1"/>
        <v>18317</v>
      </c>
      <c r="AJ36" s="51">
        <f t="shared" si="2"/>
        <v>3011</v>
      </c>
      <c r="AK36" s="49">
        <f t="shared" si="4"/>
        <v>18317</v>
      </c>
      <c r="AL36" s="51">
        <f t="shared" si="5"/>
        <v>3011</v>
      </c>
    </row>
    <row r="37" spans="1:38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157</v>
      </c>
      <c r="E37" s="30">
        <v>229</v>
      </c>
      <c r="F37" s="30">
        <v>639</v>
      </c>
      <c r="G37" s="30">
        <v>1301</v>
      </c>
      <c r="H37" s="30">
        <v>1284</v>
      </c>
      <c r="I37" s="30">
        <v>1010</v>
      </c>
      <c r="J37" s="30">
        <v>1352</v>
      </c>
      <c r="K37" s="30">
        <v>1245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561</v>
      </c>
      <c r="X37" s="30">
        <v>1409</v>
      </c>
      <c r="Y37" s="30">
        <v>1351</v>
      </c>
      <c r="Z37" s="30">
        <v>1265</v>
      </c>
      <c r="AA37" s="30">
        <v>1219</v>
      </c>
      <c r="AB37" s="30">
        <v>1253</v>
      </c>
      <c r="AC37" s="30">
        <v>1283</v>
      </c>
      <c r="AD37" s="30">
        <v>1182</v>
      </c>
      <c r="AE37" s="30">
        <v>1398</v>
      </c>
      <c r="AF37" s="30">
        <v>1370</v>
      </c>
      <c r="AG37" s="30">
        <v>1338</v>
      </c>
      <c r="AH37" s="31"/>
      <c r="AI37" s="50">
        <f t="shared" si="1"/>
        <v>18093</v>
      </c>
      <c r="AJ37" s="51">
        <f t="shared" si="2"/>
        <v>2753</v>
      </c>
      <c r="AK37" s="49">
        <f t="shared" si="4"/>
        <v>18093</v>
      </c>
      <c r="AL37" s="51">
        <f t="shared" si="5"/>
        <v>2753</v>
      </c>
    </row>
    <row r="38" spans="1:38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197</v>
      </c>
      <c r="E38" s="30">
        <v>232</v>
      </c>
      <c r="F38" s="30">
        <v>623</v>
      </c>
      <c r="G38" s="30">
        <v>1259</v>
      </c>
      <c r="H38" s="30">
        <v>1307</v>
      </c>
      <c r="I38" s="30">
        <v>1158</v>
      </c>
      <c r="J38" s="30">
        <v>1289</v>
      </c>
      <c r="K38" s="30">
        <v>1273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644</v>
      </c>
      <c r="X38" s="30">
        <v>1338</v>
      </c>
      <c r="Y38" s="30">
        <v>1392</v>
      </c>
      <c r="Z38" s="30">
        <v>1355</v>
      </c>
      <c r="AA38" s="30">
        <v>1287</v>
      </c>
      <c r="AB38" s="30">
        <v>1278</v>
      </c>
      <c r="AC38" s="30">
        <v>1152</v>
      </c>
      <c r="AD38" s="30">
        <v>1368</v>
      </c>
      <c r="AE38" s="30">
        <v>1296</v>
      </c>
      <c r="AF38" s="30">
        <v>1297</v>
      </c>
      <c r="AG38" s="30">
        <v>1311</v>
      </c>
      <c r="AH38" s="31"/>
      <c r="AI38" s="50">
        <f t="shared" si="1"/>
        <v>17886</v>
      </c>
      <c r="AJ38" s="51">
        <f t="shared" si="2"/>
        <v>3170</v>
      </c>
      <c r="AK38" s="49">
        <f t="shared" si="4"/>
        <v>17886</v>
      </c>
      <c r="AL38" s="51">
        <f t="shared" si="5"/>
        <v>3170</v>
      </c>
    </row>
    <row r="39" spans="1:38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137</v>
      </c>
      <c r="E39" s="30">
        <v>199</v>
      </c>
      <c r="F39" s="30">
        <v>685</v>
      </c>
      <c r="G39" s="30">
        <v>1230</v>
      </c>
      <c r="H39" s="30">
        <v>1330</v>
      </c>
      <c r="I39" s="30">
        <v>1112</v>
      </c>
      <c r="J39" s="30">
        <v>1331</v>
      </c>
      <c r="K39" s="30">
        <v>1324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700</v>
      </c>
      <c r="X39" s="30">
        <v>1325</v>
      </c>
      <c r="Y39" s="30">
        <v>1421</v>
      </c>
      <c r="Z39" s="30">
        <v>1365</v>
      </c>
      <c r="AA39" s="30">
        <v>1212</v>
      </c>
      <c r="AB39" s="30">
        <v>1211</v>
      </c>
      <c r="AC39" s="30">
        <v>1123</v>
      </c>
      <c r="AD39" s="30">
        <v>1467</v>
      </c>
      <c r="AE39" s="30">
        <v>1234</v>
      </c>
      <c r="AF39" s="30">
        <v>1308</v>
      </c>
      <c r="AG39" s="30">
        <v>1317</v>
      </c>
      <c r="AH39" s="31"/>
      <c r="AI39" s="50">
        <f t="shared" si="1"/>
        <v>17752</v>
      </c>
      <c r="AJ39" s="51">
        <f t="shared" si="2"/>
        <v>3279</v>
      </c>
      <c r="AK39" s="49">
        <f t="shared" si="4"/>
        <v>17752</v>
      </c>
      <c r="AL39" s="51">
        <f t="shared" si="5"/>
        <v>3279</v>
      </c>
    </row>
    <row r="40" spans="1:38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224</v>
      </c>
      <c r="E40" s="30">
        <v>263</v>
      </c>
      <c r="F40" s="30">
        <v>944</v>
      </c>
      <c r="G40" s="30">
        <v>1297</v>
      </c>
      <c r="H40" s="30">
        <v>1330</v>
      </c>
      <c r="I40" s="30">
        <v>1171</v>
      </c>
      <c r="J40" s="30">
        <v>1279</v>
      </c>
      <c r="K40" s="30">
        <v>1331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735</v>
      </c>
      <c r="X40" s="30">
        <v>1255</v>
      </c>
      <c r="Y40" s="30">
        <v>1389</v>
      </c>
      <c r="Z40" s="30">
        <v>1346</v>
      </c>
      <c r="AA40" s="30">
        <v>1289</v>
      </c>
      <c r="AB40" s="30">
        <v>1244</v>
      </c>
      <c r="AC40" s="30">
        <v>1232</v>
      </c>
      <c r="AD40" s="30">
        <v>1430</v>
      </c>
      <c r="AE40" s="30">
        <v>1230</v>
      </c>
      <c r="AF40" s="30">
        <v>1336</v>
      </c>
      <c r="AG40" s="30">
        <v>1358</v>
      </c>
      <c r="AH40" s="31"/>
      <c r="AI40" s="50">
        <f t="shared" si="1"/>
        <v>18347</v>
      </c>
      <c r="AJ40" s="51">
        <f t="shared" si="2"/>
        <v>3336</v>
      </c>
      <c r="AK40" s="49">
        <f t="shared" si="4"/>
        <v>18347</v>
      </c>
      <c r="AL40" s="51">
        <f t="shared" si="5"/>
        <v>3336</v>
      </c>
    </row>
    <row r="41" spans="1:38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90</v>
      </c>
      <c r="E41" s="30">
        <v>138</v>
      </c>
      <c r="F41" s="30">
        <v>968</v>
      </c>
      <c r="G41" s="30">
        <v>1218</v>
      </c>
      <c r="H41" s="30">
        <v>1183</v>
      </c>
      <c r="I41" s="30">
        <v>1009</v>
      </c>
      <c r="J41" s="30">
        <v>1183</v>
      </c>
      <c r="K41" s="30">
        <v>1127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811</v>
      </c>
      <c r="X41" s="30">
        <v>1244</v>
      </c>
      <c r="Y41" s="30">
        <v>1256</v>
      </c>
      <c r="Z41" s="30">
        <v>1233</v>
      </c>
      <c r="AA41" s="30">
        <v>1152</v>
      </c>
      <c r="AB41" s="30">
        <v>1027</v>
      </c>
      <c r="AC41" s="30">
        <v>1115</v>
      </c>
      <c r="AD41" s="30">
        <v>1295</v>
      </c>
      <c r="AE41" s="30">
        <v>1205</v>
      </c>
      <c r="AF41" s="30">
        <v>1145</v>
      </c>
      <c r="AG41" s="30">
        <v>1302</v>
      </c>
      <c r="AH41" s="31"/>
      <c r="AI41" s="50">
        <f t="shared" si="1"/>
        <v>16586</v>
      </c>
      <c r="AJ41" s="51">
        <f t="shared" si="2"/>
        <v>3115</v>
      </c>
      <c r="AK41" s="49">
        <f t="shared" si="4"/>
        <v>16586</v>
      </c>
      <c r="AL41" s="51">
        <f t="shared" si="5"/>
        <v>3115</v>
      </c>
    </row>
    <row r="42" spans="1:38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84</v>
      </c>
      <c r="E42" s="30">
        <v>86</v>
      </c>
      <c r="F42" s="30">
        <v>1024</v>
      </c>
      <c r="G42" s="30">
        <v>1219</v>
      </c>
      <c r="H42" s="30">
        <v>1149</v>
      </c>
      <c r="I42" s="30">
        <v>974</v>
      </c>
      <c r="J42" s="30">
        <v>1150</v>
      </c>
      <c r="K42" s="30">
        <v>1023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981</v>
      </c>
      <c r="X42" s="30">
        <v>1222</v>
      </c>
      <c r="Y42" s="30">
        <v>1253</v>
      </c>
      <c r="Z42" s="30">
        <v>1284</v>
      </c>
      <c r="AA42" s="30">
        <v>1162</v>
      </c>
      <c r="AB42" s="30">
        <v>1197</v>
      </c>
      <c r="AC42" s="30">
        <v>1085</v>
      </c>
      <c r="AD42" s="30">
        <v>1291</v>
      </c>
      <c r="AE42" s="30">
        <v>1179</v>
      </c>
      <c r="AF42" s="30">
        <v>1161</v>
      </c>
      <c r="AG42" s="30">
        <v>1237</v>
      </c>
      <c r="AH42" s="31"/>
      <c r="AI42" s="50">
        <f t="shared" si="1"/>
        <v>16515</v>
      </c>
      <c r="AJ42" s="51">
        <f t="shared" si="2"/>
        <v>3246</v>
      </c>
      <c r="AK42" s="49">
        <f t="shared" si="4"/>
        <v>16515</v>
      </c>
      <c r="AL42" s="51">
        <f t="shared" si="5"/>
        <v>3246</v>
      </c>
    </row>
    <row r="43" spans="1:38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169</v>
      </c>
      <c r="E43" s="30">
        <v>209</v>
      </c>
      <c r="F43" s="30">
        <v>1241</v>
      </c>
      <c r="G43" s="30">
        <v>1352</v>
      </c>
      <c r="H43" s="30">
        <v>1338</v>
      </c>
      <c r="I43" s="30">
        <v>1032</v>
      </c>
      <c r="J43" s="30">
        <v>1317</v>
      </c>
      <c r="K43" s="30">
        <v>1161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1112</v>
      </c>
      <c r="X43" s="30">
        <v>1375</v>
      </c>
      <c r="Y43" s="30">
        <v>1417</v>
      </c>
      <c r="Z43" s="30">
        <v>1405</v>
      </c>
      <c r="AA43" s="30">
        <v>1342</v>
      </c>
      <c r="AB43" s="30">
        <v>1349</v>
      </c>
      <c r="AC43" s="30">
        <v>1254</v>
      </c>
      <c r="AD43" s="30">
        <v>1342</v>
      </c>
      <c r="AE43" s="30">
        <v>1277</v>
      </c>
      <c r="AF43" s="30">
        <v>1344</v>
      </c>
      <c r="AG43" s="30">
        <v>1325</v>
      </c>
      <c r="AH43" s="31"/>
      <c r="AI43" s="50">
        <f t="shared" si="1"/>
        <v>18875</v>
      </c>
      <c r="AJ43" s="51">
        <f t="shared" si="2"/>
        <v>3486</v>
      </c>
      <c r="AK43" s="49">
        <f t="shared" si="4"/>
        <v>18875</v>
      </c>
      <c r="AL43" s="51">
        <f t="shared" si="5"/>
        <v>3486</v>
      </c>
    </row>
    <row r="44" spans="1:38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206</v>
      </c>
      <c r="E44" s="30">
        <v>244</v>
      </c>
      <c r="F44" s="30">
        <v>1337</v>
      </c>
      <c r="G44" s="30">
        <v>1401</v>
      </c>
      <c r="H44" s="30">
        <v>1296</v>
      </c>
      <c r="I44" s="30">
        <v>1113</v>
      </c>
      <c r="J44" s="30">
        <v>1315</v>
      </c>
      <c r="K44" s="30">
        <v>1149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1181</v>
      </c>
      <c r="X44" s="30">
        <v>1362</v>
      </c>
      <c r="Y44" s="30">
        <v>1402</v>
      </c>
      <c r="Z44" s="30">
        <v>1377</v>
      </c>
      <c r="AA44" s="30">
        <v>1310</v>
      </c>
      <c r="AB44" s="30">
        <v>1302</v>
      </c>
      <c r="AC44" s="30">
        <v>1208</v>
      </c>
      <c r="AD44" s="30">
        <v>1337</v>
      </c>
      <c r="AE44" s="30">
        <v>1407</v>
      </c>
      <c r="AF44" s="30">
        <v>1219</v>
      </c>
      <c r="AG44" s="30">
        <v>1414</v>
      </c>
      <c r="AH44" s="31"/>
      <c r="AI44" s="50">
        <f t="shared" si="1"/>
        <v>18949</v>
      </c>
      <c r="AJ44" s="51">
        <f t="shared" si="2"/>
        <v>3631</v>
      </c>
      <c r="AK44" s="49">
        <f t="shared" si="4"/>
        <v>18949</v>
      </c>
      <c r="AL44" s="51">
        <f t="shared" si="5"/>
        <v>3631</v>
      </c>
    </row>
    <row r="45" spans="1:38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243</v>
      </c>
      <c r="E45" s="30">
        <v>246</v>
      </c>
      <c r="F45" s="30">
        <v>1338</v>
      </c>
      <c r="G45" s="30">
        <v>1243</v>
      </c>
      <c r="H45" s="30">
        <v>1304</v>
      </c>
      <c r="I45" s="30">
        <v>1201</v>
      </c>
      <c r="J45" s="30">
        <v>1270</v>
      </c>
      <c r="K45" s="30">
        <v>1269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1222</v>
      </c>
      <c r="X45" s="30">
        <v>1253</v>
      </c>
      <c r="Y45" s="30">
        <v>1342</v>
      </c>
      <c r="Z45" s="30">
        <v>1337</v>
      </c>
      <c r="AA45" s="30">
        <v>1290</v>
      </c>
      <c r="AB45" s="30">
        <v>1285</v>
      </c>
      <c r="AC45" s="30">
        <v>1098</v>
      </c>
      <c r="AD45" s="30">
        <v>1303</v>
      </c>
      <c r="AE45" s="30">
        <v>1351</v>
      </c>
      <c r="AF45" s="30">
        <v>1308</v>
      </c>
      <c r="AG45" s="30">
        <v>1379</v>
      </c>
      <c r="AH45" s="31"/>
      <c r="AI45" s="50">
        <f t="shared" si="1"/>
        <v>18556</v>
      </c>
      <c r="AJ45" s="51">
        <f t="shared" si="2"/>
        <v>3726</v>
      </c>
      <c r="AK45" s="49">
        <f t="shared" si="4"/>
        <v>18556</v>
      </c>
      <c r="AL45" s="51">
        <f t="shared" si="5"/>
        <v>3726</v>
      </c>
    </row>
    <row r="46" spans="1:38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320</v>
      </c>
      <c r="E46" s="30">
        <v>244</v>
      </c>
      <c r="F46" s="30">
        <v>1336</v>
      </c>
      <c r="G46" s="30">
        <v>1259</v>
      </c>
      <c r="H46" s="30">
        <v>1233</v>
      </c>
      <c r="I46" s="30">
        <v>1165</v>
      </c>
      <c r="J46" s="30">
        <v>1301</v>
      </c>
      <c r="K46" s="30">
        <v>1216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1358</v>
      </c>
      <c r="X46" s="30">
        <v>1262</v>
      </c>
      <c r="Y46" s="30">
        <v>1320</v>
      </c>
      <c r="Z46" s="30">
        <v>1369</v>
      </c>
      <c r="AA46" s="30">
        <v>1162</v>
      </c>
      <c r="AB46" s="30">
        <v>1270</v>
      </c>
      <c r="AC46" s="30">
        <v>1190</v>
      </c>
      <c r="AD46" s="30">
        <v>1246</v>
      </c>
      <c r="AE46" s="30">
        <v>1432</v>
      </c>
      <c r="AF46" s="30">
        <v>1283</v>
      </c>
      <c r="AG46" s="30">
        <v>1328</v>
      </c>
      <c r="AH46" s="31"/>
      <c r="AI46" s="50">
        <f t="shared" si="1"/>
        <v>18525</v>
      </c>
      <c r="AJ46" s="51">
        <f t="shared" si="2"/>
        <v>3769</v>
      </c>
      <c r="AK46" s="49">
        <f t="shared" si="4"/>
        <v>18525</v>
      </c>
      <c r="AL46" s="51">
        <f t="shared" si="5"/>
        <v>3769</v>
      </c>
    </row>
    <row r="47" spans="1:38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294</v>
      </c>
      <c r="E47" s="30">
        <v>252</v>
      </c>
      <c r="F47" s="30">
        <v>1302</v>
      </c>
      <c r="G47" s="30">
        <v>1214</v>
      </c>
      <c r="H47" s="30">
        <v>1383</v>
      </c>
      <c r="I47" s="30">
        <v>1129</v>
      </c>
      <c r="J47" s="30">
        <v>1246</v>
      </c>
      <c r="K47" s="30">
        <v>1401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1320</v>
      </c>
      <c r="X47" s="30">
        <v>1171</v>
      </c>
      <c r="Y47" s="30">
        <v>1263</v>
      </c>
      <c r="Z47" s="30">
        <v>1347</v>
      </c>
      <c r="AA47" s="30">
        <v>1122</v>
      </c>
      <c r="AB47" s="30">
        <v>1232</v>
      </c>
      <c r="AC47" s="30">
        <v>1333</v>
      </c>
      <c r="AD47" s="30">
        <v>1352</v>
      </c>
      <c r="AE47" s="30">
        <v>1366</v>
      </c>
      <c r="AF47" s="30">
        <v>1201</v>
      </c>
      <c r="AG47" s="30">
        <v>1260</v>
      </c>
      <c r="AH47" s="31"/>
      <c r="AI47" s="50">
        <f t="shared" si="1"/>
        <v>18387</v>
      </c>
      <c r="AJ47" s="51">
        <f t="shared" si="2"/>
        <v>3801</v>
      </c>
      <c r="AK47" s="49">
        <f t="shared" si="4"/>
        <v>18387</v>
      </c>
      <c r="AL47" s="51">
        <f t="shared" si="5"/>
        <v>3801</v>
      </c>
    </row>
    <row r="48" spans="1:38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284</v>
      </c>
      <c r="E48" s="30">
        <v>273</v>
      </c>
      <c r="F48" s="30">
        <v>1305</v>
      </c>
      <c r="G48" s="30">
        <v>1249</v>
      </c>
      <c r="H48" s="30">
        <v>1260</v>
      </c>
      <c r="I48" s="30">
        <v>1145</v>
      </c>
      <c r="J48" s="30">
        <v>1296</v>
      </c>
      <c r="K48" s="30">
        <v>1381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1330</v>
      </c>
      <c r="X48" s="30">
        <v>1208</v>
      </c>
      <c r="Y48" s="30">
        <v>1342</v>
      </c>
      <c r="Z48" s="30">
        <v>1302</v>
      </c>
      <c r="AA48" s="30">
        <v>1117</v>
      </c>
      <c r="AB48" s="30">
        <v>1276</v>
      </c>
      <c r="AC48" s="30">
        <v>1213</v>
      </c>
      <c r="AD48" s="30">
        <v>1313</v>
      </c>
      <c r="AE48" s="30">
        <v>1296</v>
      </c>
      <c r="AF48" s="30">
        <v>1272</v>
      </c>
      <c r="AG48" s="30">
        <v>1314</v>
      </c>
      <c r="AH48" s="31"/>
      <c r="AI48" s="50">
        <f t="shared" si="1"/>
        <v>18388</v>
      </c>
      <c r="AJ48" s="51">
        <f t="shared" si="2"/>
        <v>3788</v>
      </c>
      <c r="AK48" s="49">
        <f t="shared" si="4"/>
        <v>18388</v>
      </c>
      <c r="AL48" s="51">
        <f t="shared" si="5"/>
        <v>3788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296</v>
      </c>
      <c r="E49" s="30">
        <v>256</v>
      </c>
      <c r="F49" s="30">
        <v>1345</v>
      </c>
      <c r="G49" s="30">
        <v>1270</v>
      </c>
      <c r="H49" s="30">
        <v>1116</v>
      </c>
      <c r="I49" s="30">
        <v>1272</v>
      </c>
      <c r="J49" s="30">
        <v>1269</v>
      </c>
      <c r="K49" s="30">
        <v>1354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1384</v>
      </c>
      <c r="X49" s="30">
        <v>1224</v>
      </c>
      <c r="Y49" s="30">
        <v>1268</v>
      </c>
      <c r="Z49" s="30">
        <v>1281</v>
      </c>
      <c r="AA49" s="30">
        <v>1165</v>
      </c>
      <c r="AB49" s="30">
        <v>1252</v>
      </c>
      <c r="AC49" s="30">
        <v>1282</v>
      </c>
      <c r="AD49" s="30">
        <v>1370</v>
      </c>
      <c r="AE49" s="30">
        <v>1238</v>
      </c>
      <c r="AF49" s="30">
        <v>1202</v>
      </c>
      <c r="AG49" s="30">
        <v>1308</v>
      </c>
      <c r="AH49" s="31"/>
      <c r="AI49" s="50">
        <f t="shared" si="1"/>
        <v>18126</v>
      </c>
      <c r="AJ49" s="51">
        <f t="shared" si="2"/>
        <v>4026</v>
      </c>
      <c r="AK49" s="49">
        <f t="shared" si="4"/>
        <v>18126</v>
      </c>
      <c r="AL49" s="51">
        <f t="shared" si="5"/>
        <v>4026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281</v>
      </c>
      <c r="E50" s="30">
        <v>269</v>
      </c>
      <c r="F50" s="30">
        <v>1292</v>
      </c>
      <c r="G50" s="30">
        <v>1231</v>
      </c>
      <c r="H50" s="30">
        <v>1300</v>
      </c>
      <c r="I50" s="30">
        <v>1221</v>
      </c>
      <c r="J50" s="30">
        <v>1278</v>
      </c>
      <c r="K50" s="30">
        <v>1375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1248</v>
      </c>
      <c r="X50" s="30">
        <v>1304</v>
      </c>
      <c r="Y50" s="30">
        <v>1384</v>
      </c>
      <c r="Z50" s="30">
        <v>1339</v>
      </c>
      <c r="AA50" s="30">
        <v>1052</v>
      </c>
      <c r="AB50" s="30">
        <v>1301</v>
      </c>
      <c r="AC50" s="30">
        <v>1322</v>
      </c>
      <c r="AD50" s="30">
        <v>1205</v>
      </c>
      <c r="AE50" s="30">
        <v>1203</v>
      </c>
      <c r="AF50" s="30">
        <v>1321</v>
      </c>
      <c r="AG50" s="30">
        <v>1361</v>
      </c>
      <c r="AH50" s="31"/>
      <c r="AI50" s="50">
        <f t="shared" si="1"/>
        <v>18613</v>
      </c>
      <c r="AJ50" s="51">
        <f t="shared" si="2"/>
        <v>3674</v>
      </c>
      <c r="AK50" s="49">
        <f t="shared" si="4"/>
        <v>18613</v>
      </c>
      <c r="AL50" s="51">
        <f t="shared" si="5"/>
        <v>3674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247</v>
      </c>
      <c r="E51" s="30">
        <v>327</v>
      </c>
      <c r="F51" s="30">
        <v>1286</v>
      </c>
      <c r="G51" s="30">
        <v>1249</v>
      </c>
      <c r="H51" s="30">
        <v>1226</v>
      </c>
      <c r="I51" s="30">
        <v>1246</v>
      </c>
      <c r="J51" s="30">
        <v>1291</v>
      </c>
      <c r="K51" s="30">
        <v>1293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1218</v>
      </c>
      <c r="X51" s="30">
        <v>1295</v>
      </c>
      <c r="Y51" s="30">
        <v>1356</v>
      </c>
      <c r="Z51" s="30">
        <v>1324</v>
      </c>
      <c r="AA51" s="30">
        <v>1180</v>
      </c>
      <c r="AB51" s="30">
        <v>1344</v>
      </c>
      <c r="AC51" s="30">
        <v>1348</v>
      </c>
      <c r="AD51" s="30">
        <v>1281</v>
      </c>
      <c r="AE51" s="30">
        <v>1203</v>
      </c>
      <c r="AF51" s="30">
        <v>1291</v>
      </c>
      <c r="AG51" s="30">
        <v>1309</v>
      </c>
      <c r="AH51" s="31"/>
      <c r="AI51" s="50">
        <f t="shared" si="1"/>
        <v>18569</v>
      </c>
      <c r="AJ51" s="51">
        <f t="shared" si="2"/>
        <v>3745</v>
      </c>
      <c r="AK51" s="49">
        <f t="shared" si="4"/>
        <v>18569</v>
      </c>
      <c r="AL51" s="51">
        <f t="shared" si="5"/>
        <v>3745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310</v>
      </c>
      <c r="E52" s="30">
        <v>293</v>
      </c>
      <c r="F52" s="30">
        <v>1217</v>
      </c>
      <c r="G52" s="30">
        <v>1240</v>
      </c>
      <c r="H52" s="30">
        <v>1241</v>
      </c>
      <c r="I52" s="30">
        <v>1234</v>
      </c>
      <c r="J52" s="30">
        <v>1313</v>
      </c>
      <c r="K52" s="30">
        <v>1353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1232</v>
      </c>
      <c r="X52" s="30">
        <v>1372</v>
      </c>
      <c r="Y52" s="30">
        <v>1286</v>
      </c>
      <c r="Z52" s="30">
        <v>1321</v>
      </c>
      <c r="AA52" s="30">
        <v>1141</v>
      </c>
      <c r="AB52" s="30">
        <v>1343</v>
      </c>
      <c r="AC52" s="30">
        <v>1329</v>
      </c>
      <c r="AD52" s="30">
        <v>1210</v>
      </c>
      <c r="AE52" s="30">
        <v>1223</v>
      </c>
      <c r="AF52" s="30">
        <v>1394</v>
      </c>
      <c r="AG52" s="30">
        <v>1328</v>
      </c>
      <c r="AH52" s="31"/>
      <c r="AI52" s="50">
        <f t="shared" si="1"/>
        <v>18704</v>
      </c>
      <c r="AJ52" s="51">
        <f t="shared" si="2"/>
        <v>3676</v>
      </c>
      <c r="AK52" s="49">
        <f t="shared" si="4"/>
        <v>18704</v>
      </c>
      <c r="AL52" s="51">
        <f t="shared" si="5"/>
        <v>3676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253</v>
      </c>
      <c r="E53" s="30">
        <v>353</v>
      </c>
      <c r="F53" s="30">
        <v>1252</v>
      </c>
      <c r="G53" s="30">
        <v>1161</v>
      </c>
      <c r="H53" s="30">
        <v>1133</v>
      </c>
      <c r="I53" s="30">
        <v>1204</v>
      </c>
      <c r="J53" s="30">
        <v>1217</v>
      </c>
      <c r="K53" s="30">
        <v>1320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1074</v>
      </c>
      <c r="X53" s="30">
        <v>1282</v>
      </c>
      <c r="Y53" s="30">
        <v>1159</v>
      </c>
      <c r="Z53" s="30">
        <v>1243</v>
      </c>
      <c r="AA53" s="30">
        <v>1249</v>
      </c>
      <c r="AB53" s="30">
        <v>1125</v>
      </c>
      <c r="AC53" s="30">
        <v>1146</v>
      </c>
      <c r="AD53" s="30">
        <v>1199</v>
      </c>
      <c r="AE53" s="30">
        <v>1227</v>
      </c>
      <c r="AF53" s="30">
        <v>1177</v>
      </c>
      <c r="AG53" s="30">
        <v>1174</v>
      </c>
      <c r="AH53" s="31"/>
      <c r="AI53" s="50">
        <f t="shared" si="1"/>
        <v>17471</v>
      </c>
      <c r="AJ53" s="51">
        <f t="shared" si="2"/>
        <v>3477</v>
      </c>
      <c r="AK53" s="49">
        <f t="shared" si="4"/>
        <v>17471</v>
      </c>
      <c r="AL53" s="51">
        <f t="shared" si="5"/>
        <v>3477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263</v>
      </c>
      <c r="E54" s="30">
        <v>236</v>
      </c>
      <c r="F54" s="30">
        <v>1197</v>
      </c>
      <c r="G54" s="30">
        <v>1114</v>
      </c>
      <c r="H54" s="30">
        <v>1095</v>
      </c>
      <c r="I54" s="30">
        <v>1191</v>
      </c>
      <c r="J54" s="30">
        <v>1175</v>
      </c>
      <c r="K54" s="30">
        <v>1363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1276</v>
      </c>
      <c r="X54" s="30">
        <v>1240</v>
      </c>
      <c r="Y54" s="30">
        <v>1200</v>
      </c>
      <c r="Z54" s="30">
        <v>1132</v>
      </c>
      <c r="AA54" s="30">
        <v>1117</v>
      </c>
      <c r="AB54" s="30">
        <v>1060</v>
      </c>
      <c r="AC54" s="30">
        <v>1168</v>
      </c>
      <c r="AD54" s="30">
        <v>1250</v>
      </c>
      <c r="AE54" s="30">
        <v>1187</v>
      </c>
      <c r="AF54" s="30">
        <v>1177</v>
      </c>
      <c r="AG54" s="30">
        <v>1302</v>
      </c>
      <c r="AH54" s="31"/>
      <c r="AI54" s="50">
        <f t="shared" si="1"/>
        <v>17026</v>
      </c>
      <c r="AJ54" s="51">
        <f t="shared" si="2"/>
        <v>3717</v>
      </c>
      <c r="AK54" s="49">
        <f>SUM(D54:AH54)-AJ54</f>
        <v>17026</v>
      </c>
      <c r="AL54" s="51">
        <f t="shared" si="5"/>
        <v>3717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305</v>
      </c>
      <c r="E55" s="30">
        <v>219</v>
      </c>
      <c r="F55" s="30">
        <v>1287</v>
      </c>
      <c r="G55" s="30">
        <v>1256</v>
      </c>
      <c r="H55" s="30">
        <v>1283</v>
      </c>
      <c r="I55" s="30">
        <v>1299</v>
      </c>
      <c r="J55" s="30">
        <v>1247</v>
      </c>
      <c r="K55" s="30">
        <v>1215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1389</v>
      </c>
      <c r="X55" s="30">
        <v>1346</v>
      </c>
      <c r="Y55" s="30">
        <v>1285</v>
      </c>
      <c r="Z55" s="30">
        <v>1288</v>
      </c>
      <c r="AA55" s="30">
        <v>1258</v>
      </c>
      <c r="AB55" s="30">
        <v>1243</v>
      </c>
      <c r="AC55" s="30">
        <v>1308</v>
      </c>
      <c r="AD55" s="30">
        <v>1336</v>
      </c>
      <c r="AE55" s="30">
        <v>1397</v>
      </c>
      <c r="AF55" s="30">
        <v>1298</v>
      </c>
      <c r="AG55" s="30">
        <v>1398</v>
      </c>
      <c r="AH55" s="31"/>
      <c r="AI55" s="50">
        <f t="shared" si="1"/>
        <v>18633</v>
      </c>
      <c r="AJ55" s="51">
        <f t="shared" si="2"/>
        <v>4024</v>
      </c>
      <c r="AL55" s="49">
        <f t="shared" ref="AL55:AL58" si="6">SUM(D55:AH55)</f>
        <v>22657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268</v>
      </c>
      <c r="E56" s="30">
        <v>270</v>
      </c>
      <c r="F56" s="30">
        <v>1349</v>
      </c>
      <c r="G56" s="30">
        <v>1215</v>
      </c>
      <c r="H56" s="30">
        <v>1261</v>
      </c>
      <c r="I56" s="30">
        <v>1328</v>
      </c>
      <c r="J56" s="30">
        <v>1322</v>
      </c>
      <c r="K56" s="30">
        <v>1036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1321</v>
      </c>
      <c r="X56" s="30">
        <v>1391</v>
      </c>
      <c r="Y56" s="30">
        <v>1300</v>
      </c>
      <c r="Z56" s="30">
        <v>1261</v>
      </c>
      <c r="AA56" s="30">
        <v>1251</v>
      </c>
      <c r="AB56" s="30">
        <v>1271</v>
      </c>
      <c r="AC56" s="30">
        <v>1393</v>
      </c>
      <c r="AD56" s="30">
        <v>1274</v>
      </c>
      <c r="AE56" s="30">
        <v>1408</v>
      </c>
      <c r="AF56" s="30">
        <v>1244</v>
      </c>
      <c r="AG56" s="30">
        <v>1315</v>
      </c>
      <c r="AH56" s="31"/>
      <c r="AI56" s="50">
        <f t="shared" si="1"/>
        <v>18555</v>
      </c>
      <c r="AJ56" s="51">
        <f t="shared" si="2"/>
        <v>3923</v>
      </c>
      <c r="AL56" s="49">
        <f t="shared" si="6"/>
        <v>22478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245</v>
      </c>
      <c r="E57" s="30">
        <v>234</v>
      </c>
      <c r="F57" s="30">
        <v>1404</v>
      </c>
      <c r="G57" s="30">
        <v>1239</v>
      </c>
      <c r="H57" s="30">
        <v>1211</v>
      </c>
      <c r="I57" s="30">
        <v>1407</v>
      </c>
      <c r="J57" s="30">
        <v>1279</v>
      </c>
      <c r="K57" s="30">
        <v>779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1422</v>
      </c>
      <c r="X57" s="30">
        <v>1355</v>
      </c>
      <c r="Y57" s="30">
        <v>1341</v>
      </c>
      <c r="Z57" s="30">
        <v>1268</v>
      </c>
      <c r="AA57" s="30">
        <v>1323</v>
      </c>
      <c r="AB57" s="30">
        <v>1338</v>
      </c>
      <c r="AC57" s="30">
        <v>1390</v>
      </c>
      <c r="AD57" s="30">
        <v>1264</v>
      </c>
      <c r="AE57" s="30">
        <v>1345</v>
      </c>
      <c r="AF57" s="30">
        <v>1279</v>
      </c>
      <c r="AG57" s="30">
        <v>1338</v>
      </c>
      <c r="AH57" s="31"/>
      <c r="AI57" s="50">
        <f t="shared" si="1"/>
        <v>18368</v>
      </c>
      <c r="AJ57" s="51">
        <f t="shared" si="2"/>
        <v>4093</v>
      </c>
      <c r="AL57" s="49">
        <f t="shared" si="6"/>
        <v>22461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283</v>
      </c>
      <c r="E58" s="35">
        <v>218</v>
      </c>
      <c r="F58" s="35">
        <v>1361</v>
      </c>
      <c r="G58" s="35">
        <v>1197</v>
      </c>
      <c r="H58" s="35">
        <v>1138</v>
      </c>
      <c r="I58" s="35">
        <v>1369</v>
      </c>
      <c r="J58" s="35">
        <v>1315</v>
      </c>
      <c r="K58" s="35">
        <v>782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1371</v>
      </c>
      <c r="X58" s="35">
        <v>1296</v>
      </c>
      <c r="Y58" s="35">
        <v>1389</v>
      </c>
      <c r="Z58" s="35">
        <v>1315</v>
      </c>
      <c r="AA58" s="35">
        <v>1361</v>
      </c>
      <c r="AB58" s="35">
        <v>1369</v>
      </c>
      <c r="AC58" s="35">
        <v>1347</v>
      </c>
      <c r="AD58" s="35">
        <v>1353</v>
      </c>
      <c r="AE58" s="35">
        <v>1388</v>
      </c>
      <c r="AF58" s="35">
        <v>1327</v>
      </c>
      <c r="AG58" s="35">
        <v>1334</v>
      </c>
      <c r="AH58" s="36"/>
      <c r="AI58" s="50">
        <f t="shared" si="1"/>
        <v>18420</v>
      </c>
      <c r="AJ58" s="51">
        <f t="shared" si="2"/>
        <v>4093</v>
      </c>
      <c r="AL58" s="49">
        <f t="shared" si="6"/>
        <v>22513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10668</v>
      </c>
      <c r="E59" s="39">
        <v>12359</v>
      </c>
      <c r="F59" s="39">
        <v>32687</v>
      </c>
      <c r="G59" s="39">
        <v>60941</v>
      </c>
      <c r="H59" s="39">
        <v>59375</v>
      </c>
      <c r="I59" s="39">
        <v>55879</v>
      </c>
      <c r="J59" s="39">
        <v>60824</v>
      </c>
      <c r="K59" s="39">
        <v>59671</v>
      </c>
      <c r="L59" s="39">
        <v>6958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26464</v>
      </c>
      <c r="X59" s="39">
        <v>62292</v>
      </c>
      <c r="Y59" s="39">
        <v>62260</v>
      </c>
      <c r="Z59" s="39">
        <v>62563</v>
      </c>
      <c r="AA59" s="39">
        <v>60538</v>
      </c>
      <c r="AB59" s="39">
        <v>62132</v>
      </c>
      <c r="AC59" s="39">
        <v>61012</v>
      </c>
      <c r="AD59" s="39">
        <v>63721</v>
      </c>
      <c r="AE59" s="39">
        <v>61337</v>
      </c>
      <c r="AF59" s="39">
        <v>61686</v>
      </c>
      <c r="AG59" s="39">
        <v>62257</v>
      </c>
      <c r="AH59" s="40">
        <v>0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309" priority="31">
      <formula>$D$10="日祝日"</formula>
    </cfRule>
  </conditionalFormatting>
  <conditionalFormatting sqref="E9:E10">
    <cfRule type="expression" dxfId="308" priority="30">
      <formula>$E$10="日祝日"</formula>
    </cfRule>
  </conditionalFormatting>
  <conditionalFormatting sqref="F9:F10">
    <cfRule type="expression" dxfId="307" priority="29">
      <formula>$F$10="日祝日"</formula>
    </cfRule>
  </conditionalFormatting>
  <conditionalFormatting sqref="G9:G10">
    <cfRule type="expression" dxfId="306" priority="28">
      <formula>$G$10="日祝日"</formula>
    </cfRule>
  </conditionalFormatting>
  <conditionalFormatting sqref="H9:H10">
    <cfRule type="expression" dxfId="305" priority="27">
      <formula>$H$10="日祝日"</formula>
    </cfRule>
  </conditionalFormatting>
  <conditionalFormatting sqref="I9:I10">
    <cfRule type="expression" dxfId="304" priority="26">
      <formula>$I$10="日祝日"</formula>
    </cfRule>
  </conditionalFormatting>
  <conditionalFormatting sqref="J9:J10">
    <cfRule type="expression" dxfId="303" priority="25">
      <formula>$J$10="日祝日"</formula>
    </cfRule>
  </conditionalFormatting>
  <conditionalFormatting sqref="K9:K10">
    <cfRule type="expression" dxfId="302" priority="24">
      <formula>$K$10="日祝日"</formula>
    </cfRule>
  </conditionalFormatting>
  <conditionalFormatting sqref="L9:L10">
    <cfRule type="expression" dxfId="301" priority="23">
      <formula>$L$10="日祝日"</formula>
    </cfRule>
  </conditionalFormatting>
  <conditionalFormatting sqref="M9:M10">
    <cfRule type="expression" dxfId="300" priority="22">
      <formula>$M$10="日祝日"</formula>
    </cfRule>
  </conditionalFormatting>
  <conditionalFormatting sqref="N9:N10">
    <cfRule type="expression" dxfId="299" priority="21">
      <formula>$N$10="日祝日"</formula>
    </cfRule>
  </conditionalFormatting>
  <conditionalFormatting sqref="O9:O10">
    <cfRule type="expression" dxfId="298" priority="20">
      <formula>$O$10="日祝日"</formula>
    </cfRule>
  </conditionalFormatting>
  <conditionalFormatting sqref="P9:P10">
    <cfRule type="expression" dxfId="297" priority="19">
      <formula>$P$10="日祝日"</formula>
    </cfRule>
  </conditionalFormatting>
  <conditionalFormatting sqref="Q9:Q10">
    <cfRule type="expression" dxfId="296" priority="18">
      <formula>$Q$10="日祝日"</formula>
    </cfRule>
  </conditionalFormatting>
  <conditionalFormatting sqref="R9:R10">
    <cfRule type="expression" dxfId="295" priority="17">
      <formula>$R$10="日祝日"</formula>
    </cfRule>
  </conditionalFormatting>
  <conditionalFormatting sqref="S9:S10">
    <cfRule type="expression" dxfId="294" priority="16">
      <formula>$S$10="日祝日"</formula>
    </cfRule>
  </conditionalFormatting>
  <conditionalFormatting sqref="T9:T10">
    <cfRule type="expression" dxfId="293" priority="15">
      <formula>$T$10="日祝日"</formula>
    </cfRule>
  </conditionalFormatting>
  <conditionalFormatting sqref="U9:U10">
    <cfRule type="expression" dxfId="292" priority="14">
      <formula>$U$10="日祝日"</formula>
    </cfRule>
  </conditionalFormatting>
  <conditionalFormatting sqref="V9:V10">
    <cfRule type="expression" dxfId="291" priority="13">
      <formula>$V$10="日祝日"</formula>
    </cfRule>
  </conditionalFormatting>
  <conditionalFormatting sqref="W9:W10">
    <cfRule type="expression" dxfId="290" priority="12">
      <formula>$W$10="日祝日"</formula>
    </cfRule>
  </conditionalFormatting>
  <conditionalFormatting sqref="X9:X10">
    <cfRule type="expression" dxfId="289" priority="11">
      <formula>$X$10="日祝日"</formula>
    </cfRule>
  </conditionalFormatting>
  <conditionalFormatting sqref="Y9:Y10">
    <cfRule type="expression" dxfId="288" priority="10">
      <formula>$Y$10="日祝日"</formula>
    </cfRule>
  </conditionalFormatting>
  <conditionalFormatting sqref="Z9:Z10">
    <cfRule type="expression" dxfId="287" priority="9">
      <formula>$Z$10="日祝日"</formula>
    </cfRule>
  </conditionalFormatting>
  <conditionalFormatting sqref="AA9:AA10">
    <cfRule type="expression" dxfId="286" priority="8">
      <formula>$AA$10="日祝日"</formula>
    </cfRule>
  </conditionalFormatting>
  <conditionalFormatting sqref="AB9:AB10">
    <cfRule type="expression" dxfId="285" priority="7">
      <formula>$AB$10="日祝日"</formula>
    </cfRule>
  </conditionalFormatting>
  <conditionalFormatting sqref="AC9:AC10">
    <cfRule type="expression" dxfId="284" priority="6">
      <formula>$AC$10="日祝日"</formula>
    </cfRule>
  </conditionalFormatting>
  <conditionalFormatting sqref="AD9:AD10">
    <cfRule type="expression" dxfId="283" priority="5">
      <formula>$AD$10="日祝日"</formula>
    </cfRule>
  </conditionalFormatting>
  <conditionalFormatting sqref="AE9:AE10">
    <cfRule type="expression" dxfId="282" priority="4">
      <formula>$AE$10="日祝日"</formula>
    </cfRule>
  </conditionalFormatting>
  <conditionalFormatting sqref="AG9:AG10">
    <cfRule type="expression" dxfId="281" priority="3">
      <formula>$AG$10="日祝日"</formula>
    </cfRule>
  </conditionalFormatting>
  <conditionalFormatting sqref="AF9:AF10">
    <cfRule type="expression" dxfId="280" priority="2">
      <formula>$AF$10="日祝日"</formula>
    </cfRule>
  </conditionalFormatting>
  <conditionalFormatting sqref="AH9:AH10">
    <cfRule type="expression" dxfId="279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N32" sqref="AN32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35</v>
      </c>
    </row>
    <row r="2" spans="1:39" ht="19.5" x14ac:dyDescent="0.4">
      <c r="C2" s="3"/>
      <c r="D2" s="3"/>
      <c r="P2" s="4" t="s">
        <v>22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44378</v>
      </c>
      <c r="E8" s="9">
        <v>44379</v>
      </c>
      <c r="F8" s="9">
        <v>44380</v>
      </c>
      <c r="G8" s="9">
        <v>44381</v>
      </c>
      <c r="H8" s="9">
        <v>44382</v>
      </c>
      <c r="I8" s="9">
        <v>44383</v>
      </c>
      <c r="J8" s="9">
        <v>44384</v>
      </c>
      <c r="K8" s="9">
        <v>44385</v>
      </c>
      <c r="L8" s="9">
        <v>44386</v>
      </c>
      <c r="M8" s="9">
        <v>44387</v>
      </c>
      <c r="N8" s="9">
        <v>44388</v>
      </c>
      <c r="O8" s="9">
        <v>44389</v>
      </c>
      <c r="P8" s="9">
        <v>44390</v>
      </c>
      <c r="Q8" s="9">
        <v>44391</v>
      </c>
      <c r="R8" s="9">
        <v>44392</v>
      </c>
      <c r="S8" s="9">
        <v>44393</v>
      </c>
      <c r="T8" s="9">
        <v>44394</v>
      </c>
      <c r="U8" s="9">
        <v>44395</v>
      </c>
      <c r="V8" s="9">
        <v>44396</v>
      </c>
      <c r="W8" s="9">
        <v>44397</v>
      </c>
      <c r="X8" s="9">
        <v>44398</v>
      </c>
      <c r="Y8" s="9">
        <v>44399</v>
      </c>
      <c r="Z8" s="9">
        <v>44400</v>
      </c>
      <c r="AA8" s="9">
        <v>44401</v>
      </c>
      <c r="AB8" s="9">
        <v>44402</v>
      </c>
      <c r="AC8" s="9">
        <v>44403</v>
      </c>
      <c r="AD8" s="9">
        <v>44404</v>
      </c>
      <c r="AE8" s="9">
        <v>44405</v>
      </c>
      <c r="AF8" s="9">
        <v>44406</v>
      </c>
      <c r="AG8" s="9">
        <v>44407</v>
      </c>
      <c r="AH8" s="10">
        <v>44408</v>
      </c>
    </row>
    <row r="9" spans="1:39" ht="20.100000000000001" customHeight="1" thickBot="1" x14ac:dyDescent="0.45">
      <c r="D9" s="11" t="s">
        <v>8</v>
      </c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  <c r="J9" s="12" t="s">
        <v>7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13</v>
      </c>
      <c r="Q9" s="12" t="s">
        <v>7</v>
      </c>
      <c r="R9" s="12" t="s">
        <v>8</v>
      </c>
      <c r="S9" s="12" t="s">
        <v>9</v>
      </c>
      <c r="T9" s="12" t="s">
        <v>10</v>
      </c>
      <c r="U9" s="12" t="s">
        <v>11</v>
      </c>
      <c r="V9" s="12" t="s">
        <v>12</v>
      </c>
      <c r="W9" s="12" t="s">
        <v>13</v>
      </c>
      <c r="X9" s="12" t="s">
        <v>7</v>
      </c>
      <c r="Y9" s="12" t="s">
        <v>8</v>
      </c>
      <c r="Z9" s="12" t="s">
        <v>9</v>
      </c>
      <c r="AA9" s="12" t="s">
        <v>10</v>
      </c>
      <c r="AB9" s="12" t="s">
        <v>11</v>
      </c>
      <c r="AC9" s="12" t="s">
        <v>12</v>
      </c>
      <c r="AD9" s="12" t="s">
        <v>13</v>
      </c>
      <c r="AE9" s="12" t="s">
        <v>7</v>
      </c>
      <c r="AF9" s="12" t="s">
        <v>8</v>
      </c>
      <c r="AG9" s="12" t="s">
        <v>9</v>
      </c>
      <c r="AH9" s="13" t="s">
        <v>10</v>
      </c>
      <c r="AK9" s="52">
        <f>SUM(AK11:AK58)</f>
        <v>239768</v>
      </c>
      <c r="AL9" s="52">
        <f t="shared" ref="AL9:AM9" si="0">SUM(AL11:AL58)</f>
        <v>518649</v>
      </c>
      <c r="AM9" s="52">
        <f t="shared" si="0"/>
        <v>243708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17</v>
      </c>
      <c r="E10" s="18" t="s">
        <v>17</v>
      </c>
      <c r="F10" s="18" t="s">
        <v>17</v>
      </c>
      <c r="G10" s="18" t="s">
        <v>18</v>
      </c>
      <c r="H10" s="18" t="s">
        <v>17</v>
      </c>
      <c r="I10" s="18" t="s">
        <v>17</v>
      </c>
      <c r="J10" s="18" t="s">
        <v>17</v>
      </c>
      <c r="K10" s="18" t="s">
        <v>17</v>
      </c>
      <c r="L10" s="18" t="s">
        <v>17</v>
      </c>
      <c r="M10" s="18" t="s">
        <v>17</v>
      </c>
      <c r="N10" s="18" t="s">
        <v>18</v>
      </c>
      <c r="O10" s="18" t="s">
        <v>17</v>
      </c>
      <c r="P10" s="18" t="s">
        <v>17</v>
      </c>
      <c r="Q10" s="18" t="s">
        <v>17</v>
      </c>
      <c r="R10" s="18" t="s">
        <v>17</v>
      </c>
      <c r="S10" s="18" t="s">
        <v>17</v>
      </c>
      <c r="T10" s="18" t="s">
        <v>17</v>
      </c>
      <c r="U10" s="18" t="s">
        <v>18</v>
      </c>
      <c r="V10" s="18" t="s">
        <v>17</v>
      </c>
      <c r="W10" s="18" t="s">
        <v>17</v>
      </c>
      <c r="X10" s="18" t="s">
        <v>17</v>
      </c>
      <c r="Y10" s="18" t="s">
        <v>18</v>
      </c>
      <c r="Z10" s="18" t="s">
        <v>18</v>
      </c>
      <c r="AA10" s="18" t="s">
        <v>17</v>
      </c>
      <c r="AB10" s="18" t="s">
        <v>18</v>
      </c>
      <c r="AC10" s="18" t="s">
        <v>17</v>
      </c>
      <c r="AD10" s="18" t="s">
        <v>17</v>
      </c>
      <c r="AE10" s="18" t="s">
        <v>17</v>
      </c>
      <c r="AF10" s="18" t="s">
        <v>17</v>
      </c>
      <c r="AG10" s="18" t="s">
        <v>17</v>
      </c>
      <c r="AH10" s="19" t="s">
        <v>17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1424</v>
      </c>
      <c r="E11" s="24">
        <v>1197</v>
      </c>
      <c r="F11" s="24">
        <v>1383</v>
      </c>
      <c r="G11" s="24">
        <v>1366</v>
      </c>
      <c r="H11" s="24">
        <v>1341</v>
      </c>
      <c r="I11" s="24">
        <v>1323</v>
      </c>
      <c r="J11" s="24">
        <v>1361</v>
      </c>
      <c r="K11" s="24">
        <v>1189</v>
      </c>
      <c r="L11" s="24">
        <v>1337</v>
      </c>
      <c r="M11" s="24">
        <v>1046</v>
      </c>
      <c r="N11" s="24">
        <v>1257</v>
      </c>
      <c r="O11" s="24">
        <v>1239</v>
      </c>
      <c r="P11" s="24">
        <v>0</v>
      </c>
      <c r="Q11" s="24">
        <v>1144</v>
      </c>
      <c r="R11" s="24">
        <v>1310</v>
      </c>
      <c r="S11" s="24">
        <v>633</v>
      </c>
      <c r="T11" s="24">
        <v>226</v>
      </c>
      <c r="U11" s="24">
        <v>280</v>
      </c>
      <c r="V11" s="24">
        <v>282</v>
      </c>
      <c r="W11" s="24">
        <v>235</v>
      </c>
      <c r="X11" s="24">
        <v>191</v>
      </c>
      <c r="Y11" s="24">
        <v>203</v>
      </c>
      <c r="Z11" s="24">
        <v>236</v>
      </c>
      <c r="AA11" s="24">
        <v>311</v>
      </c>
      <c r="AB11" s="24">
        <v>197</v>
      </c>
      <c r="AC11" s="24">
        <v>237</v>
      </c>
      <c r="AD11" s="24">
        <v>286</v>
      </c>
      <c r="AE11" s="24">
        <v>290</v>
      </c>
      <c r="AF11" s="24">
        <v>276</v>
      </c>
      <c r="AG11" s="24">
        <v>262</v>
      </c>
      <c r="AH11" s="25">
        <v>211</v>
      </c>
      <c r="AI11" s="50">
        <f>SUMIF($D$10:$AH$10,"=平日",D11:AH11)</f>
        <v>18734</v>
      </c>
      <c r="AJ11" s="51">
        <f>SUMIF($D$10:$AH$10,"日祝日",D11:AH11)</f>
        <v>3539</v>
      </c>
      <c r="AL11" s="49">
        <f>SUM(D11:AH11)</f>
        <v>22273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1397</v>
      </c>
      <c r="E12" s="30">
        <v>1333</v>
      </c>
      <c r="F12" s="30">
        <v>1348</v>
      </c>
      <c r="G12" s="30">
        <v>1377</v>
      </c>
      <c r="H12" s="30">
        <v>1248</v>
      </c>
      <c r="I12" s="30">
        <v>1355</v>
      </c>
      <c r="J12" s="30">
        <v>1321</v>
      </c>
      <c r="K12" s="30">
        <v>1257</v>
      </c>
      <c r="L12" s="30">
        <v>1356</v>
      </c>
      <c r="M12" s="30">
        <v>1157</v>
      </c>
      <c r="N12" s="30">
        <v>1382</v>
      </c>
      <c r="O12" s="30">
        <v>1261</v>
      </c>
      <c r="P12" s="30">
        <v>0</v>
      </c>
      <c r="Q12" s="30">
        <v>1206</v>
      </c>
      <c r="R12" s="30">
        <v>1389</v>
      </c>
      <c r="S12" s="30">
        <v>489</v>
      </c>
      <c r="T12" s="30">
        <v>197</v>
      </c>
      <c r="U12" s="30">
        <v>325</v>
      </c>
      <c r="V12" s="30">
        <v>242</v>
      </c>
      <c r="W12" s="30">
        <v>264</v>
      </c>
      <c r="X12" s="30">
        <v>254</v>
      </c>
      <c r="Y12" s="30">
        <v>219</v>
      </c>
      <c r="Z12" s="30">
        <v>313</v>
      </c>
      <c r="AA12" s="30">
        <v>290</v>
      </c>
      <c r="AB12" s="30">
        <v>184</v>
      </c>
      <c r="AC12" s="30">
        <v>275</v>
      </c>
      <c r="AD12" s="30">
        <v>267</v>
      </c>
      <c r="AE12" s="30">
        <v>240</v>
      </c>
      <c r="AF12" s="30">
        <v>283</v>
      </c>
      <c r="AG12" s="30">
        <v>236</v>
      </c>
      <c r="AH12" s="31">
        <v>227</v>
      </c>
      <c r="AI12" s="50">
        <f t="shared" ref="AI12:AI58" si="1">SUMIF($D$10:$AH$10,"=平日",D12:AH12)</f>
        <v>18892</v>
      </c>
      <c r="AJ12" s="51">
        <f t="shared" ref="AJ12:AJ58" si="2">SUMIF($D$10:$AH$10,"日祝日",D12:AH12)</f>
        <v>3800</v>
      </c>
      <c r="AL12" s="49">
        <f t="shared" ref="AL12:AL26" si="3">SUM(D12:AH12)</f>
        <v>22692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1352</v>
      </c>
      <c r="E13" s="30">
        <v>1347</v>
      </c>
      <c r="F13" s="30">
        <v>1309</v>
      </c>
      <c r="G13" s="30">
        <v>1430</v>
      </c>
      <c r="H13" s="30">
        <v>1127</v>
      </c>
      <c r="I13" s="30">
        <v>1317</v>
      </c>
      <c r="J13" s="30">
        <v>1346</v>
      </c>
      <c r="K13" s="30">
        <v>1238</v>
      </c>
      <c r="L13" s="30">
        <v>1358</v>
      </c>
      <c r="M13" s="30">
        <v>1181</v>
      </c>
      <c r="N13" s="30">
        <v>1286</v>
      </c>
      <c r="O13" s="30">
        <v>1219</v>
      </c>
      <c r="P13" s="30">
        <v>0</v>
      </c>
      <c r="Q13" s="30">
        <v>1311</v>
      </c>
      <c r="R13" s="30">
        <v>1330</v>
      </c>
      <c r="S13" s="30">
        <v>490</v>
      </c>
      <c r="T13" s="30">
        <v>207</v>
      </c>
      <c r="U13" s="30">
        <v>220</v>
      </c>
      <c r="V13" s="30">
        <v>253</v>
      </c>
      <c r="W13" s="30">
        <v>190</v>
      </c>
      <c r="X13" s="30">
        <v>245</v>
      </c>
      <c r="Y13" s="30">
        <v>219</v>
      </c>
      <c r="Z13" s="30">
        <v>273</v>
      </c>
      <c r="AA13" s="30">
        <v>290</v>
      </c>
      <c r="AB13" s="30">
        <v>238</v>
      </c>
      <c r="AC13" s="30">
        <v>241</v>
      </c>
      <c r="AD13" s="30">
        <v>305</v>
      </c>
      <c r="AE13" s="30">
        <v>209</v>
      </c>
      <c r="AF13" s="30">
        <v>287</v>
      </c>
      <c r="AG13" s="30">
        <v>192</v>
      </c>
      <c r="AH13" s="31">
        <v>218</v>
      </c>
      <c r="AI13" s="50">
        <f t="shared" si="1"/>
        <v>18562</v>
      </c>
      <c r="AJ13" s="51">
        <f t="shared" si="2"/>
        <v>3666</v>
      </c>
      <c r="AL13" s="49">
        <f t="shared" si="3"/>
        <v>22228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1374</v>
      </c>
      <c r="E14" s="30">
        <v>1171</v>
      </c>
      <c r="F14" s="30">
        <v>1322</v>
      </c>
      <c r="G14" s="30">
        <v>1319</v>
      </c>
      <c r="H14" s="30">
        <v>1246</v>
      </c>
      <c r="I14" s="30">
        <v>1313</v>
      </c>
      <c r="J14" s="30">
        <v>1338</v>
      </c>
      <c r="K14" s="30">
        <v>1173</v>
      </c>
      <c r="L14" s="30">
        <v>1401</v>
      </c>
      <c r="M14" s="30">
        <v>1292</v>
      </c>
      <c r="N14" s="30">
        <v>1309</v>
      </c>
      <c r="O14" s="30">
        <v>1192</v>
      </c>
      <c r="P14" s="30">
        <v>0</v>
      </c>
      <c r="Q14" s="30">
        <v>1273</v>
      </c>
      <c r="R14" s="30">
        <v>1261</v>
      </c>
      <c r="S14" s="30">
        <v>499</v>
      </c>
      <c r="T14" s="30">
        <v>234</v>
      </c>
      <c r="U14" s="30">
        <v>128</v>
      </c>
      <c r="V14" s="30">
        <v>235</v>
      </c>
      <c r="W14" s="30">
        <v>267</v>
      </c>
      <c r="X14" s="30">
        <v>188</v>
      </c>
      <c r="Y14" s="30">
        <v>191</v>
      </c>
      <c r="Z14" s="30">
        <v>279</v>
      </c>
      <c r="AA14" s="30">
        <v>298</v>
      </c>
      <c r="AB14" s="30">
        <v>254</v>
      </c>
      <c r="AC14" s="30">
        <v>233</v>
      </c>
      <c r="AD14" s="30">
        <v>292</v>
      </c>
      <c r="AE14" s="30">
        <v>278</v>
      </c>
      <c r="AF14" s="30">
        <v>297</v>
      </c>
      <c r="AG14" s="30">
        <v>215</v>
      </c>
      <c r="AH14" s="31">
        <v>199</v>
      </c>
      <c r="AI14" s="50">
        <f t="shared" si="1"/>
        <v>18591</v>
      </c>
      <c r="AJ14" s="51">
        <f t="shared" si="2"/>
        <v>3480</v>
      </c>
      <c r="AL14" s="49">
        <f t="shared" si="3"/>
        <v>22071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1320</v>
      </c>
      <c r="E15" s="30">
        <v>1263</v>
      </c>
      <c r="F15" s="30">
        <v>1301</v>
      </c>
      <c r="G15" s="30">
        <v>1353</v>
      </c>
      <c r="H15" s="30">
        <v>1245</v>
      </c>
      <c r="I15" s="30">
        <v>1281</v>
      </c>
      <c r="J15" s="30">
        <v>1294</v>
      </c>
      <c r="K15" s="30">
        <v>1132</v>
      </c>
      <c r="L15" s="30">
        <v>1378</v>
      </c>
      <c r="M15" s="30">
        <v>1097</v>
      </c>
      <c r="N15" s="30">
        <v>1105</v>
      </c>
      <c r="O15" s="30">
        <v>1259</v>
      </c>
      <c r="P15" s="30">
        <v>0</v>
      </c>
      <c r="Q15" s="30">
        <v>1334</v>
      </c>
      <c r="R15" s="30">
        <v>1325</v>
      </c>
      <c r="S15" s="30">
        <v>487</v>
      </c>
      <c r="T15" s="30">
        <v>225</v>
      </c>
      <c r="U15" s="30">
        <v>163</v>
      </c>
      <c r="V15" s="30">
        <v>270</v>
      </c>
      <c r="W15" s="30">
        <v>221</v>
      </c>
      <c r="X15" s="30">
        <v>239</v>
      </c>
      <c r="Y15" s="30">
        <v>161</v>
      </c>
      <c r="Z15" s="30">
        <v>302</v>
      </c>
      <c r="AA15" s="30">
        <v>250</v>
      </c>
      <c r="AB15" s="30">
        <v>306</v>
      </c>
      <c r="AC15" s="30">
        <v>195</v>
      </c>
      <c r="AD15" s="30">
        <v>311</v>
      </c>
      <c r="AE15" s="30">
        <v>232</v>
      </c>
      <c r="AF15" s="30">
        <v>279</v>
      </c>
      <c r="AG15" s="30">
        <v>251</v>
      </c>
      <c r="AH15" s="31">
        <v>168</v>
      </c>
      <c r="AI15" s="50">
        <f t="shared" si="1"/>
        <v>18357</v>
      </c>
      <c r="AJ15" s="51">
        <f t="shared" si="2"/>
        <v>3390</v>
      </c>
      <c r="AL15" s="49">
        <f t="shared" si="3"/>
        <v>21747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1343</v>
      </c>
      <c r="E16" s="30">
        <v>1282</v>
      </c>
      <c r="F16" s="30">
        <v>1321</v>
      </c>
      <c r="G16" s="30">
        <v>1271</v>
      </c>
      <c r="H16" s="30">
        <v>1161</v>
      </c>
      <c r="I16" s="30">
        <v>1346</v>
      </c>
      <c r="J16" s="30">
        <v>1323</v>
      </c>
      <c r="K16" s="30">
        <v>1259</v>
      </c>
      <c r="L16" s="30">
        <v>1360</v>
      </c>
      <c r="M16" s="30">
        <v>1218</v>
      </c>
      <c r="N16" s="30">
        <v>1027</v>
      </c>
      <c r="O16" s="30">
        <v>1230</v>
      </c>
      <c r="P16" s="30">
        <v>0</v>
      </c>
      <c r="Q16" s="30">
        <v>1222</v>
      </c>
      <c r="R16" s="30">
        <v>1356</v>
      </c>
      <c r="S16" s="30">
        <v>534</v>
      </c>
      <c r="T16" s="30">
        <v>238</v>
      </c>
      <c r="U16" s="30">
        <v>146</v>
      </c>
      <c r="V16" s="30">
        <v>247</v>
      </c>
      <c r="W16" s="30">
        <v>176</v>
      </c>
      <c r="X16" s="30">
        <v>272</v>
      </c>
      <c r="Y16" s="30">
        <v>214</v>
      </c>
      <c r="Z16" s="30">
        <v>294</v>
      </c>
      <c r="AA16" s="30">
        <v>247</v>
      </c>
      <c r="AB16" s="30">
        <v>259</v>
      </c>
      <c r="AC16" s="30">
        <v>259</v>
      </c>
      <c r="AD16" s="30">
        <v>317</v>
      </c>
      <c r="AE16" s="30">
        <v>249</v>
      </c>
      <c r="AF16" s="30">
        <v>250</v>
      </c>
      <c r="AG16" s="30">
        <v>271</v>
      </c>
      <c r="AH16" s="31">
        <v>179</v>
      </c>
      <c r="AI16" s="50">
        <f t="shared" si="1"/>
        <v>18660</v>
      </c>
      <c r="AJ16" s="51">
        <f t="shared" si="2"/>
        <v>3211</v>
      </c>
      <c r="AL16" s="49">
        <f t="shared" si="3"/>
        <v>21871</v>
      </c>
    </row>
    <row r="17" spans="1:39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1329</v>
      </c>
      <c r="E17" s="30">
        <v>1211</v>
      </c>
      <c r="F17" s="30">
        <v>1058</v>
      </c>
      <c r="G17" s="30">
        <v>1245</v>
      </c>
      <c r="H17" s="30">
        <v>1117</v>
      </c>
      <c r="I17" s="30">
        <v>1260</v>
      </c>
      <c r="J17" s="30">
        <v>1166</v>
      </c>
      <c r="K17" s="30">
        <v>1212</v>
      </c>
      <c r="L17" s="30">
        <v>1172</v>
      </c>
      <c r="M17" s="30">
        <v>1105</v>
      </c>
      <c r="N17" s="30">
        <v>913</v>
      </c>
      <c r="O17" s="30">
        <v>1095</v>
      </c>
      <c r="P17" s="30">
        <v>0</v>
      </c>
      <c r="Q17" s="30">
        <v>1115</v>
      </c>
      <c r="R17" s="30">
        <v>1178</v>
      </c>
      <c r="S17" s="30">
        <v>479</v>
      </c>
      <c r="T17" s="30">
        <v>203</v>
      </c>
      <c r="U17" s="30">
        <v>159</v>
      </c>
      <c r="V17" s="30">
        <v>254</v>
      </c>
      <c r="W17" s="30">
        <v>207</v>
      </c>
      <c r="X17" s="30">
        <v>235</v>
      </c>
      <c r="Y17" s="30">
        <v>232</v>
      </c>
      <c r="Z17" s="30">
        <v>239</v>
      </c>
      <c r="AA17" s="30">
        <v>262</v>
      </c>
      <c r="AB17" s="30">
        <v>284</v>
      </c>
      <c r="AC17" s="30">
        <v>275</v>
      </c>
      <c r="AD17" s="30">
        <v>265</v>
      </c>
      <c r="AE17" s="30">
        <v>229</v>
      </c>
      <c r="AF17" s="30">
        <v>262</v>
      </c>
      <c r="AG17" s="30">
        <v>266</v>
      </c>
      <c r="AH17" s="31">
        <v>209</v>
      </c>
      <c r="AI17" s="50">
        <f t="shared" si="1"/>
        <v>17164</v>
      </c>
      <c r="AJ17" s="51">
        <f t="shared" si="2"/>
        <v>3072</v>
      </c>
      <c r="AL17" s="49">
        <f t="shared" si="3"/>
        <v>20236</v>
      </c>
    </row>
    <row r="18" spans="1:39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1254</v>
      </c>
      <c r="E18" s="30">
        <v>1169</v>
      </c>
      <c r="F18" s="30">
        <v>1044</v>
      </c>
      <c r="G18" s="30">
        <v>1207</v>
      </c>
      <c r="H18" s="30">
        <v>1130</v>
      </c>
      <c r="I18" s="30">
        <v>1145</v>
      </c>
      <c r="J18" s="30">
        <v>1182</v>
      </c>
      <c r="K18" s="30">
        <v>1289</v>
      </c>
      <c r="L18" s="30">
        <v>1178</v>
      </c>
      <c r="M18" s="30">
        <v>1060</v>
      </c>
      <c r="N18" s="30">
        <v>820</v>
      </c>
      <c r="O18" s="30">
        <v>1056</v>
      </c>
      <c r="P18" s="30">
        <v>0</v>
      </c>
      <c r="Q18" s="30">
        <v>1133</v>
      </c>
      <c r="R18" s="30">
        <v>1214</v>
      </c>
      <c r="S18" s="30">
        <v>429</v>
      </c>
      <c r="T18" s="30">
        <v>226</v>
      </c>
      <c r="U18" s="30">
        <v>149</v>
      </c>
      <c r="V18" s="30">
        <v>274</v>
      </c>
      <c r="W18" s="30">
        <v>207</v>
      </c>
      <c r="X18" s="30">
        <v>267</v>
      </c>
      <c r="Y18" s="30">
        <v>174</v>
      </c>
      <c r="Z18" s="30">
        <v>245</v>
      </c>
      <c r="AA18" s="30">
        <v>265</v>
      </c>
      <c r="AB18" s="30">
        <v>276</v>
      </c>
      <c r="AC18" s="30">
        <v>306</v>
      </c>
      <c r="AD18" s="30">
        <v>288</v>
      </c>
      <c r="AE18" s="30">
        <v>215</v>
      </c>
      <c r="AF18" s="30">
        <v>232</v>
      </c>
      <c r="AG18" s="30">
        <v>247</v>
      </c>
      <c r="AH18" s="31">
        <v>205</v>
      </c>
      <c r="AI18" s="50">
        <f t="shared" si="1"/>
        <v>17015</v>
      </c>
      <c r="AJ18" s="51">
        <f t="shared" si="2"/>
        <v>2871</v>
      </c>
      <c r="AK18" s="49"/>
      <c r="AL18" s="49">
        <f t="shared" si="3"/>
        <v>19886</v>
      </c>
    </row>
    <row r="19" spans="1:39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1376</v>
      </c>
      <c r="E19" s="30">
        <v>1231</v>
      </c>
      <c r="F19" s="30">
        <v>1183</v>
      </c>
      <c r="G19" s="30">
        <v>1234</v>
      </c>
      <c r="H19" s="30">
        <v>1381</v>
      </c>
      <c r="I19" s="30">
        <v>1159</v>
      </c>
      <c r="J19" s="30">
        <v>1308</v>
      </c>
      <c r="K19" s="30">
        <v>1411</v>
      </c>
      <c r="L19" s="30">
        <v>1330</v>
      </c>
      <c r="M19" s="30">
        <v>1160</v>
      </c>
      <c r="N19" s="30">
        <v>873</v>
      </c>
      <c r="O19" s="30">
        <v>1232</v>
      </c>
      <c r="P19" s="30">
        <v>0</v>
      </c>
      <c r="Q19" s="30">
        <v>1240</v>
      </c>
      <c r="R19" s="30">
        <v>1323</v>
      </c>
      <c r="S19" s="30">
        <v>351</v>
      </c>
      <c r="T19" s="30">
        <v>197</v>
      </c>
      <c r="U19" s="30">
        <v>149</v>
      </c>
      <c r="V19" s="30">
        <v>274</v>
      </c>
      <c r="W19" s="30">
        <v>267</v>
      </c>
      <c r="X19" s="30">
        <v>218</v>
      </c>
      <c r="Y19" s="30">
        <v>201</v>
      </c>
      <c r="Z19" s="30">
        <v>275</v>
      </c>
      <c r="AA19" s="30">
        <v>304</v>
      </c>
      <c r="AB19" s="30">
        <v>207</v>
      </c>
      <c r="AC19" s="30">
        <v>235</v>
      </c>
      <c r="AD19" s="30">
        <v>306</v>
      </c>
      <c r="AE19" s="30">
        <v>228</v>
      </c>
      <c r="AF19" s="30">
        <v>301</v>
      </c>
      <c r="AG19" s="30">
        <v>310</v>
      </c>
      <c r="AH19" s="31">
        <v>218</v>
      </c>
      <c r="AI19" s="50">
        <f t="shared" si="1"/>
        <v>18543</v>
      </c>
      <c r="AJ19" s="51">
        <f t="shared" si="2"/>
        <v>2939</v>
      </c>
      <c r="AK19" s="49"/>
      <c r="AL19" s="49">
        <f t="shared" si="3"/>
        <v>21482</v>
      </c>
    </row>
    <row r="20" spans="1:39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1387</v>
      </c>
      <c r="E20" s="30">
        <v>1265</v>
      </c>
      <c r="F20" s="30">
        <v>1233</v>
      </c>
      <c r="G20" s="30">
        <v>1237</v>
      </c>
      <c r="H20" s="30">
        <v>1348</v>
      </c>
      <c r="I20" s="30">
        <v>1086</v>
      </c>
      <c r="J20" s="30">
        <v>1321</v>
      </c>
      <c r="K20" s="30">
        <v>1382</v>
      </c>
      <c r="L20" s="30">
        <v>1334</v>
      </c>
      <c r="M20" s="30">
        <v>1110</v>
      </c>
      <c r="N20" s="30">
        <v>925</v>
      </c>
      <c r="O20" s="30">
        <v>1207</v>
      </c>
      <c r="P20" s="30">
        <v>0</v>
      </c>
      <c r="Q20" s="30">
        <v>1270</v>
      </c>
      <c r="R20" s="30">
        <v>1317</v>
      </c>
      <c r="S20" s="30">
        <v>257</v>
      </c>
      <c r="T20" s="30">
        <v>265</v>
      </c>
      <c r="U20" s="30">
        <v>119</v>
      </c>
      <c r="V20" s="30">
        <v>284</v>
      </c>
      <c r="W20" s="30">
        <v>233</v>
      </c>
      <c r="X20" s="30">
        <v>221</v>
      </c>
      <c r="Y20" s="30">
        <v>205</v>
      </c>
      <c r="Z20" s="30">
        <v>301</v>
      </c>
      <c r="AA20" s="30">
        <v>281</v>
      </c>
      <c r="AB20" s="30">
        <v>223</v>
      </c>
      <c r="AC20" s="30">
        <v>261</v>
      </c>
      <c r="AD20" s="30">
        <v>289</v>
      </c>
      <c r="AE20" s="30">
        <v>276</v>
      </c>
      <c r="AF20" s="30">
        <v>278</v>
      </c>
      <c r="AG20" s="30">
        <v>223</v>
      </c>
      <c r="AH20" s="31">
        <v>194</v>
      </c>
      <c r="AI20" s="50">
        <f t="shared" si="1"/>
        <v>18322</v>
      </c>
      <c r="AJ20" s="51">
        <f t="shared" si="2"/>
        <v>3010</v>
      </c>
      <c r="AK20" s="49"/>
      <c r="AL20" s="49">
        <f t="shared" si="3"/>
        <v>21332</v>
      </c>
    </row>
    <row r="21" spans="1:39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1376</v>
      </c>
      <c r="E21" s="30">
        <v>1360</v>
      </c>
      <c r="F21" s="30">
        <v>1348</v>
      </c>
      <c r="G21" s="30">
        <v>1157</v>
      </c>
      <c r="H21" s="30">
        <v>1292</v>
      </c>
      <c r="I21" s="30">
        <v>1156</v>
      </c>
      <c r="J21" s="30">
        <v>1285</v>
      </c>
      <c r="K21" s="30">
        <v>1397</v>
      </c>
      <c r="L21" s="30">
        <v>1315</v>
      </c>
      <c r="M21" s="30">
        <v>1121</v>
      </c>
      <c r="N21" s="30">
        <v>1023</v>
      </c>
      <c r="O21" s="30">
        <v>1271</v>
      </c>
      <c r="P21" s="30">
        <v>0</v>
      </c>
      <c r="Q21" s="30">
        <v>1234</v>
      </c>
      <c r="R21" s="30">
        <v>1388</v>
      </c>
      <c r="S21" s="30">
        <v>233</v>
      </c>
      <c r="T21" s="30">
        <v>319</v>
      </c>
      <c r="U21" s="30">
        <v>110</v>
      </c>
      <c r="V21" s="30">
        <v>274</v>
      </c>
      <c r="W21" s="30">
        <v>215</v>
      </c>
      <c r="X21" s="30">
        <v>238</v>
      </c>
      <c r="Y21" s="30">
        <v>203</v>
      </c>
      <c r="Z21" s="30">
        <v>246</v>
      </c>
      <c r="AA21" s="30">
        <v>278</v>
      </c>
      <c r="AB21" s="30">
        <v>226</v>
      </c>
      <c r="AC21" s="30">
        <v>261</v>
      </c>
      <c r="AD21" s="30">
        <v>293</v>
      </c>
      <c r="AE21" s="30">
        <v>303</v>
      </c>
      <c r="AF21" s="30">
        <v>259</v>
      </c>
      <c r="AG21" s="30">
        <v>233</v>
      </c>
      <c r="AH21" s="31">
        <v>235</v>
      </c>
      <c r="AI21" s="50">
        <f t="shared" si="1"/>
        <v>18684</v>
      </c>
      <c r="AJ21" s="51">
        <f t="shared" si="2"/>
        <v>2965</v>
      </c>
      <c r="AK21" s="49"/>
      <c r="AL21" s="49">
        <f t="shared" si="3"/>
        <v>21649</v>
      </c>
    </row>
    <row r="22" spans="1:39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1346</v>
      </c>
      <c r="E22" s="30">
        <v>1251</v>
      </c>
      <c r="F22" s="30">
        <v>1417</v>
      </c>
      <c r="G22" s="30">
        <v>1263</v>
      </c>
      <c r="H22" s="30">
        <v>1334</v>
      </c>
      <c r="I22" s="30">
        <v>1217</v>
      </c>
      <c r="J22" s="30">
        <v>1268</v>
      </c>
      <c r="K22" s="30">
        <v>1423</v>
      </c>
      <c r="L22" s="30">
        <v>1324</v>
      </c>
      <c r="M22" s="30">
        <v>1131</v>
      </c>
      <c r="N22" s="30">
        <v>1047</v>
      </c>
      <c r="O22" s="30">
        <v>1215</v>
      </c>
      <c r="P22" s="30">
        <v>0</v>
      </c>
      <c r="Q22" s="30">
        <v>1319</v>
      </c>
      <c r="R22" s="30">
        <v>1211</v>
      </c>
      <c r="S22" s="30">
        <v>212</v>
      </c>
      <c r="T22" s="30">
        <v>270</v>
      </c>
      <c r="U22" s="30">
        <v>123</v>
      </c>
      <c r="V22" s="30">
        <v>165</v>
      </c>
      <c r="W22" s="30">
        <v>283</v>
      </c>
      <c r="X22" s="30">
        <v>119</v>
      </c>
      <c r="Y22" s="30">
        <v>128</v>
      </c>
      <c r="Z22" s="30">
        <v>208</v>
      </c>
      <c r="AA22" s="30">
        <v>262</v>
      </c>
      <c r="AB22" s="30">
        <v>272</v>
      </c>
      <c r="AC22" s="30">
        <v>287</v>
      </c>
      <c r="AD22" s="30">
        <v>267</v>
      </c>
      <c r="AE22" s="30">
        <v>242</v>
      </c>
      <c r="AF22" s="30">
        <v>289</v>
      </c>
      <c r="AG22" s="30">
        <v>262</v>
      </c>
      <c r="AH22" s="31">
        <v>178</v>
      </c>
      <c r="AI22" s="50">
        <f t="shared" si="1"/>
        <v>18292</v>
      </c>
      <c r="AJ22" s="51">
        <f t="shared" si="2"/>
        <v>3041</v>
      </c>
      <c r="AK22" s="49"/>
      <c r="AL22" s="49">
        <f t="shared" si="3"/>
        <v>21333</v>
      </c>
    </row>
    <row r="23" spans="1:39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1305</v>
      </c>
      <c r="E23" s="30">
        <v>1200</v>
      </c>
      <c r="F23" s="30">
        <v>1332</v>
      </c>
      <c r="G23" s="30">
        <v>1360</v>
      </c>
      <c r="H23" s="30">
        <v>1366</v>
      </c>
      <c r="I23" s="30">
        <v>1271</v>
      </c>
      <c r="J23" s="30">
        <v>1256</v>
      </c>
      <c r="K23" s="30">
        <v>1375</v>
      </c>
      <c r="L23" s="30">
        <v>1226</v>
      </c>
      <c r="M23" s="30">
        <v>1165</v>
      </c>
      <c r="N23" s="30">
        <v>1122</v>
      </c>
      <c r="O23" s="30">
        <v>1304</v>
      </c>
      <c r="P23" s="30">
        <v>0</v>
      </c>
      <c r="Q23" s="30">
        <v>1259</v>
      </c>
      <c r="R23" s="30">
        <v>1359</v>
      </c>
      <c r="S23" s="30">
        <v>193</v>
      </c>
      <c r="T23" s="30">
        <v>264</v>
      </c>
      <c r="U23" s="30">
        <v>185</v>
      </c>
      <c r="V23" s="30">
        <v>223</v>
      </c>
      <c r="W23" s="30">
        <v>261</v>
      </c>
      <c r="X23" s="30">
        <v>183</v>
      </c>
      <c r="Y23" s="30">
        <v>178</v>
      </c>
      <c r="Z23" s="30">
        <v>273</v>
      </c>
      <c r="AA23" s="30">
        <v>226</v>
      </c>
      <c r="AB23" s="30">
        <v>299</v>
      </c>
      <c r="AC23" s="30">
        <v>307</v>
      </c>
      <c r="AD23" s="30">
        <v>303</v>
      </c>
      <c r="AE23" s="30">
        <v>221</v>
      </c>
      <c r="AF23" s="30">
        <v>286</v>
      </c>
      <c r="AG23" s="30">
        <v>230</v>
      </c>
      <c r="AH23" s="31">
        <v>229</v>
      </c>
      <c r="AI23" s="50">
        <f t="shared" si="1"/>
        <v>18344</v>
      </c>
      <c r="AJ23" s="51">
        <f t="shared" si="2"/>
        <v>3417</v>
      </c>
      <c r="AK23" s="49"/>
      <c r="AL23" s="49">
        <f t="shared" si="3"/>
        <v>21761</v>
      </c>
    </row>
    <row r="24" spans="1:39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1267</v>
      </c>
      <c r="E24" s="30">
        <v>1234</v>
      </c>
      <c r="F24" s="30">
        <v>1441</v>
      </c>
      <c r="G24" s="30">
        <v>1307</v>
      </c>
      <c r="H24" s="30">
        <v>1312</v>
      </c>
      <c r="I24" s="30">
        <v>1263</v>
      </c>
      <c r="J24" s="30">
        <v>1209</v>
      </c>
      <c r="K24" s="30">
        <v>1333</v>
      </c>
      <c r="L24" s="30">
        <v>1131</v>
      </c>
      <c r="M24" s="30">
        <v>1060</v>
      </c>
      <c r="N24" s="30">
        <v>1084</v>
      </c>
      <c r="O24" s="30">
        <v>1268</v>
      </c>
      <c r="P24" s="30">
        <v>0</v>
      </c>
      <c r="Q24" s="30">
        <v>1349</v>
      </c>
      <c r="R24" s="30">
        <v>1190</v>
      </c>
      <c r="S24" s="30">
        <v>205</v>
      </c>
      <c r="T24" s="30">
        <v>297</v>
      </c>
      <c r="U24" s="30">
        <v>140</v>
      </c>
      <c r="V24" s="30">
        <v>219</v>
      </c>
      <c r="W24" s="30">
        <v>240</v>
      </c>
      <c r="X24" s="30">
        <v>154</v>
      </c>
      <c r="Y24" s="30">
        <v>205</v>
      </c>
      <c r="Z24" s="30">
        <v>238</v>
      </c>
      <c r="AA24" s="30">
        <v>237</v>
      </c>
      <c r="AB24" s="30">
        <v>278</v>
      </c>
      <c r="AC24" s="30">
        <v>296</v>
      </c>
      <c r="AD24" s="30">
        <v>308</v>
      </c>
      <c r="AE24" s="30">
        <v>258</v>
      </c>
      <c r="AF24" s="30">
        <v>280</v>
      </c>
      <c r="AG24" s="30">
        <v>269</v>
      </c>
      <c r="AH24" s="31">
        <v>228</v>
      </c>
      <c r="AI24" s="50">
        <f t="shared" si="1"/>
        <v>18048</v>
      </c>
      <c r="AJ24" s="51">
        <f t="shared" si="2"/>
        <v>3252</v>
      </c>
      <c r="AK24" s="49"/>
      <c r="AL24" s="49">
        <f t="shared" si="3"/>
        <v>21300</v>
      </c>
    </row>
    <row r="25" spans="1:39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1316</v>
      </c>
      <c r="E25" s="30">
        <v>1201</v>
      </c>
      <c r="F25" s="30">
        <v>1407</v>
      </c>
      <c r="G25" s="30">
        <v>1162</v>
      </c>
      <c r="H25" s="30">
        <v>1234</v>
      </c>
      <c r="I25" s="30">
        <v>1246</v>
      </c>
      <c r="J25" s="30">
        <v>1279</v>
      </c>
      <c r="K25" s="30">
        <v>1289</v>
      </c>
      <c r="L25" s="30">
        <v>1287</v>
      </c>
      <c r="M25" s="30">
        <v>1032</v>
      </c>
      <c r="N25" s="30">
        <v>1062</v>
      </c>
      <c r="O25" s="30">
        <v>1283</v>
      </c>
      <c r="P25" s="30">
        <v>0</v>
      </c>
      <c r="Q25" s="30">
        <v>1257</v>
      </c>
      <c r="R25" s="30">
        <v>1116</v>
      </c>
      <c r="S25" s="30">
        <v>198</v>
      </c>
      <c r="T25" s="30">
        <v>238</v>
      </c>
      <c r="U25" s="30">
        <v>128</v>
      </c>
      <c r="V25" s="30">
        <v>223</v>
      </c>
      <c r="W25" s="30">
        <v>254</v>
      </c>
      <c r="X25" s="30">
        <v>128</v>
      </c>
      <c r="Y25" s="30">
        <v>270</v>
      </c>
      <c r="Z25" s="30">
        <v>266</v>
      </c>
      <c r="AA25" s="30">
        <v>241</v>
      </c>
      <c r="AB25" s="30">
        <v>272</v>
      </c>
      <c r="AC25" s="30">
        <v>342</v>
      </c>
      <c r="AD25" s="30">
        <v>251</v>
      </c>
      <c r="AE25" s="30">
        <v>249</v>
      </c>
      <c r="AF25" s="30">
        <v>259</v>
      </c>
      <c r="AG25" s="30">
        <v>234</v>
      </c>
      <c r="AH25" s="31">
        <v>202</v>
      </c>
      <c r="AI25" s="50">
        <f t="shared" si="1"/>
        <v>17766</v>
      </c>
      <c r="AJ25" s="51">
        <f t="shared" si="2"/>
        <v>3160</v>
      </c>
      <c r="AK25" s="49"/>
      <c r="AL25" s="49">
        <f t="shared" si="3"/>
        <v>20926</v>
      </c>
    </row>
    <row r="26" spans="1:39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1263</v>
      </c>
      <c r="E26" s="30">
        <v>1222</v>
      </c>
      <c r="F26" s="30">
        <v>1269</v>
      </c>
      <c r="G26" s="30">
        <v>1083</v>
      </c>
      <c r="H26" s="30">
        <v>1252</v>
      </c>
      <c r="I26" s="30">
        <v>1357</v>
      </c>
      <c r="J26" s="30">
        <v>1335</v>
      </c>
      <c r="K26" s="30">
        <v>1320</v>
      </c>
      <c r="L26" s="30">
        <v>1281</v>
      </c>
      <c r="M26" s="30">
        <v>1080</v>
      </c>
      <c r="N26" s="30">
        <v>1127</v>
      </c>
      <c r="O26" s="30">
        <v>1216</v>
      </c>
      <c r="P26" s="30">
        <v>0</v>
      </c>
      <c r="Q26" s="30">
        <v>1292</v>
      </c>
      <c r="R26" s="30">
        <v>1134</v>
      </c>
      <c r="S26" s="30">
        <v>228</v>
      </c>
      <c r="T26" s="30">
        <v>239</v>
      </c>
      <c r="U26" s="30">
        <v>104</v>
      </c>
      <c r="V26" s="30">
        <v>219</v>
      </c>
      <c r="W26" s="30">
        <v>196</v>
      </c>
      <c r="X26" s="30">
        <v>216</v>
      </c>
      <c r="Y26" s="30">
        <v>258</v>
      </c>
      <c r="Z26" s="30">
        <v>225</v>
      </c>
      <c r="AA26" s="30">
        <v>230</v>
      </c>
      <c r="AB26" s="30">
        <v>255</v>
      </c>
      <c r="AC26" s="30">
        <v>281</v>
      </c>
      <c r="AD26" s="30">
        <v>253</v>
      </c>
      <c r="AE26" s="30">
        <v>283</v>
      </c>
      <c r="AF26" s="30">
        <v>233</v>
      </c>
      <c r="AG26" s="30">
        <v>192</v>
      </c>
      <c r="AH26" s="31">
        <v>248</v>
      </c>
      <c r="AI26" s="50">
        <f t="shared" si="1"/>
        <v>17839</v>
      </c>
      <c r="AJ26" s="51">
        <f t="shared" si="2"/>
        <v>3052</v>
      </c>
      <c r="AK26" s="49"/>
      <c r="AL26" s="49">
        <f t="shared" si="3"/>
        <v>20891</v>
      </c>
    </row>
    <row r="27" spans="1:39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1282</v>
      </c>
      <c r="E27" s="30">
        <v>1251</v>
      </c>
      <c r="F27" s="30">
        <v>1343</v>
      </c>
      <c r="G27" s="30">
        <v>1079</v>
      </c>
      <c r="H27" s="30">
        <v>1166</v>
      </c>
      <c r="I27" s="30">
        <v>1355</v>
      </c>
      <c r="J27" s="30">
        <v>1350</v>
      </c>
      <c r="K27" s="30">
        <v>1417</v>
      </c>
      <c r="L27" s="30">
        <v>1161</v>
      </c>
      <c r="M27" s="30">
        <v>997</v>
      </c>
      <c r="N27" s="30">
        <v>1163</v>
      </c>
      <c r="O27" s="30">
        <v>1206</v>
      </c>
      <c r="P27" s="30">
        <v>0</v>
      </c>
      <c r="Q27" s="30">
        <v>1294</v>
      </c>
      <c r="R27" s="30">
        <v>1259</v>
      </c>
      <c r="S27" s="30">
        <v>223</v>
      </c>
      <c r="T27" s="30">
        <v>279</v>
      </c>
      <c r="U27" s="30">
        <v>122</v>
      </c>
      <c r="V27" s="30">
        <v>214</v>
      </c>
      <c r="W27" s="30">
        <v>249</v>
      </c>
      <c r="X27" s="30">
        <v>221</v>
      </c>
      <c r="Y27" s="30">
        <v>230</v>
      </c>
      <c r="Z27" s="30">
        <v>207</v>
      </c>
      <c r="AA27" s="30">
        <v>276</v>
      </c>
      <c r="AB27" s="30">
        <v>189</v>
      </c>
      <c r="AC27" s="30">
        <v>231</v>
      </c>
      <c r="AD27" s="30">
        <v>274</v>
      </c>
      <c r="AE27" s="30">
        <v>272</v>
      </c>
      <c r="AF27" s="30">
        <v>293</v>
      </c>
      <c r="AG27" s="30">
        <v>291</v>
      </c>
      <c r="AH27" s="31">
        <v>207</v>
      </c>
      <c r="AI27" s="50">
        <f t="shared" si="1"/>
        <v>18111</v>
      </c>
      <c r="AJ27" s="51">
        <f t="shared" si="2"/>
        <v>2990</v>
      </c>
      <c r="AK27" s="49">
        <f t="shared" ref="AK27:AK53" si="4">SUM(D27:AH27)-AJ27</f>
        <v>18111</v>
      </c>
      <c r="AL27" s="51">
        <f>AJ27</f>
        <v>2990</v>
      </c>
    </row>
    <row r="28" spans="1:39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1356</v>
      </c>
      <c r="E28" s="30">
        <v>1205</v>
      </c>
      <c r="F28" s="30">
        <v>1367</v>
      </c>
      <c r="G28" s="30">
        <v>1274</v>
      </c>
      <c r="H28" s="30">
        <v>1175</v>
      </c>
      <c r="I28" s="30">
        <v>1387</v>
      </c>
      <c r="J28" s="30">
        <v>1324</v>
      </c>
      <c r="K28" s="30">
        <v>1324</v>
      </c>
      <c r="L28" s="30">
        <v>1283</v>
      </c>
      <c r="M28" s="30">
        <v>1175</v>
      </c>
      <c r="N28" s="30">
        <v>1190</v>
      </c>
      <c r="O28" s="30">
        <v>1196</v>
      </c>
      <c r="P28" s="30">
        <v>0</v>
      </c>
      <c r="Q28" s="30">
        <v>1344</v>
      </c>
      <c r="R28" s="30">
        <v>1090</v>
      </c>
      <c r="S28" s="30">
        <v>240</v>
      </c>
      <c r="T28" s="30">
        <v>215</v>
      </c>
      <c r="U28" s="30">
        <v>130</v>
      </c>
      <c r="V28" s="30">
        <v>248</v>
      </c>
      <c r="W28" s="30">
        <v>214</v>
      </c>
      <c r="X28" s="30">
        <v>249</v>
      </c>
      <c r="Y28" s="30">
        <v>244</v>
      </c>
      <c r="Z28" s="30">
        <v>213</v>
      </c>
      <c r="AA28" s="30">
        <v>236</v>
      </c>
      <c r="AB28" s="30">
        <v>216</v>
      </c>
      <c r="AC28" s="30">
        <v>276</v>
      </c>
      <c r="AD28" s="30">
        <v>235</v>
      </c>
      <c r="AE28" s="30">
        <v>171</v>
      </c>
      <c r="AF28" s="30">
        <v>261</v>
      </c>
      <c r="AG28" s="30">
        <v>209</v>
      </c>
      <c r="AH28" s="31">
        <v>232</v>
      </c>
      <c r="AI28" s="50">
        <f t="shared" si="1"/>
        <v>18012</v>
      </c>
      <c r="AJ28" s="51">
        <f t="shared" si="2"/>
        <v>3267</v>
      </c>
      <c r="AK28" s="49">
        <f t="shared" si="4"/>
        <v>18012</v>
      </c>
      <c r="AL28" s="51">
        <f t="shared" ref="AL28:AL54" si="5">AJ28</f>
        <v>3267</v>
      </c>
    </row>
    <row r="29" spans="1:39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1270</v>
      </c>
      <c r="E29" s="30">
        <v>1198</v>
      </c>
      <c r="F29" s="30">
        <v>1298</v>
      </c>
      <c r="G29" s="30">
        <v>1164</v>
      </c>
      <c r="H29" s="30">
        <v>1181</v>
      </c>
      <c r="I29" s="30">
        <v>1201</v>
      </c>
      <c r="J29" s="30">
        <v>1249</v>
      </c>
      <c r="K29" s="30">
        <v>1255</v>
      </c>
      <c r="L29" s="30">
        <v>1218</v>
      </c>
      <c r="M29" s="30">
        <v>1215</v>
      </c>
      <c r="N29" s="30">
        <v>956</v>
      </c>
      <c r="O29" s="30">
        <v>1062</v>
      </c>
      <c r="P29" s="30">
        <v>0</v>
      </c>
      <c r="Q29" s="30">
        <v>1167</v>
      </c>
      <c r="R29" s="30">
        <v>981</v>
      </c>
      <c r="S29" s="30">
        <v>90</v>
      </c>
      <c r="T29" s="30">
        <v>152</v>
      </c>
      <c r="U29" s="30">
        <v>123</v>
      </c>
      <c r="V29" s="30">
        <v>107</v>
      </c>
      <c r="W29" s="30">
        <v>119</v>
      </c>
      <c r="X29" s="30">
        <v>101</v>
      </c>
      <c r="Y29" s="30">
        <v>64</v>
      </c>
      <c r="Z29" s="30">
        <v>103</v>
      </c>
      <c r="AA29" s="30">
        <v>108</v>
      </c>
      <c r="AB29" s="30">
        <v>249</v>
      </c>
      <c r="AC29" s="30">
        <v>94</v>
      </c>
      <c r="AD29" s="30">
        <v>119</v>
      </c>
      <c r="AE29" s="30">
        <v>175</v>
      </c>
      <c r="AF29" s="30">
        <v>97</v>
      </c>
      <c r="AG29" s="30">
        <v>100</v>
      </c>
      <c r="AH29" s="31">
        <v>187</v>
      </c>
      <c r="AI29" s="50">
        <f t="shared" si="1"/>
        <v>15744</v>
      </c>
      <c r="AJ29" s="51">
        <f t="shared" si="2"/>
        <v>2659</v>
      </c>
      <c r="AK29" s="49">
        <f t="shared" si="4"/>
        <v>15744</v>
      </c>
      <c r="AL29" s="51">
        <f t="shared" si="5"/>
        <v>2659</v>
      </c>
    </row>
    <row r="30" spans="1:39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1125</v>
      </c>
      <c r="E30" s="30">
        <v>1167</v>
      </c>
      <c r="F30" s="30">
        <v>1258</v>
      </c>
      <c r="G30" s="30">
        <v>1069</v>
      </c>
      <c r="H30" s="30">
        <v>1308</v>
      </c>
      <c r="I30" s="30">
        <v>1208</v>
      </c>
      <c r="J30" s="30">
        <v>1189</v>
      </c>
      <c r="K30" s="30">
        <v>1257</v>
      </c>
      <c r="L30" s="30">
        <v>1166</v>
      </c>
      <c r="M30" s="30">
        <v>1071</v>
      </c>
      <c r="N30" s="30">
        <v>846</v>
      </c>
      <c r="O30" s="30">
        <v>1166</v>
      </c>
      <c r="P30" s="30">
        <v>0</v>
      </c>
      <c r="Q30" s="30">
        <v>1204</v>
      </c>
      <c r="R30" s="30">
        <v>1054</v>
      </c>
      <c r="S30" s="30">
        <v>63</v>
      </c>
      <c r="T30" s="30">
        <v>131</v>
      </c>
      <c r="U30" s="30">
        <v>126</v>
      </c>
      <c r="V30" s="30">
        <v>131</v>
      </c>
      <c r="W30" s="30">
        <v>39</v>
      </c>
      <c r="X30" s="30">
        <v>82</v>
      </c>
      <c r="Y30" s="30">
        <v>44</v>
      </c>
      <c r="Z30" s="30">
        <v>101</v>
      </c>
      <c r="AA30" s="30">
        <v>99</v>
      </c>
      <c r="AB30" s="30">
        <v>198</v>
      </c>
      <c r="AC30" s="30">
        <v>65</v>
      </c>
      <c r="AD30" s="30">
        <v>80</v>
      </c>
      <c r="AE30" s="30">
        <v>60</v>
      </c>
      <c r="AF30" s="30">
        <v>98</v>
      </c>
      <c r="AG30" s="30">
        <v>74</v>
      </c>
      <c r="AH30" s="31">
        <v>42</v>
      </c>
      <c r="AI30" s="50">
        <f t="shared" si="1"/>
        <v>15137</v>
      </c>
      <c r="AJ30" s="51">
        <f t="shared" si="2"/>
        <v>2384</v>
      </c>
      <c r="AK30" s="49">
        <f t="shared" si="4"/>
        <v>15137</v>
      </c>
      <c r="AL30" s="51">
        <f t="shared" si="5"/>
        <v>2384</v>
      </c>
    </row>
    <row r="31" spans="1:39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1183</v>
      </c>
      <c r="E31" s="30">
        <v>1255</v>
      </c>
      <c r="F31" s="30">
        <v>1330</v>
      </c>
      <c r="G31" s="30">
        <v>1258</v>
      </c>
      <c r="H31" s="30">
        <v>1289</v>
      </c>
      <c r="I31" s="30">
        <v>1323</v>
      </c>
      <c r="J31" s="30">
        <v>1337</v>
      </c>
      <c r="K31" s="30">
        <v>1340</v>
      </c>
      <c r="L31" s="30">
        <v>1270</v>
      </c>
      <c r="M31" s="30">
        <v>1098</v>
      </c>
      <c r="N31" s="30">
        <v>968</v>
      </c>
      <c r="O31" s="30">
        <v>1228</v>
      </c>
      <c r="P31" s="30">
        <v>0</v>
      </c>
      <c r="Q31" s="30">
        <v>1171</v>
      </c>
      <c r="R31" s="30">
        <v>1307</v>
      </c>
      <c r="S31" s="30">
        <v>201</v>
      </c>
      <c r="T31" s="30">
        <v>183</v>
      </c>
      <c r="U31" s="30">
        <v>245</v>
      </c>
      <c r="V31" s="30">
        <v>216</v>
      </c>
      <c r="W31" s="30">
        <v>88</v>
      </c>
      <c r="X31" s="30">
        <v>159</v>
      </c>
      <c r="Y31" s="30">
        <v>168</v>
      </c>
      <c r="Z31" s="30">
        <v>228</v>
      </c>
      <c r="AA31" s="30">
        <v>195</v>
      </c>
      <c r="AB31" s="30">
        <v>291</v>
      </c>
      <c r="AC31" s="30">
        <v>254</v>
      </c>
      <c r="AD31" s="30">
        <v>199</v>
      </c>
      <c r="AE31" s="30">
        <v>45</v>
      </c>
      <c r="AF31" s="30">
        <v>180</v>
      </c>
      <c r="AG31" s="30">
        <v>212</v>
      </c>
      <c r="AH31" s="31">
        <v>58</v>
      </c>
      <c r="AI31" s="50">
        <f t="shared" si="1"/>
        <v>17121</v>
      </c>
      <c r="AJ31" s="51">
        <f t="shared" si="2"/>
        <v>3158</v>
      </c>
      <c r="AK31" s="49">
        <f>SUM(D31:AH31)-AJ31-AM31</f>
        <v>0</v>
      </c>
      <c r="AL31" s="51">
        <f t="shared" si="5"/>
        <v>3158</v>
      </c>
      <c r="AM31" s="49">
        <f>SUM(D31:AH31)-AJ31</f>
        <v>17121</v>
      </c>
    </row>
    <row r="32" spans="1:39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1307</v>
      </c>
      <c r="E32" s="30">
        <v>1207</v>
      </c>
      <c r="F32" s="30">
        <v>1253</v>
      </c>
      <c r="G32" s="30">
        <v>1258</v>
      </c>
      <c r="H32" s="30">
        <v>1359</v>
      </c>
      <c r="I32" s="30">
        <v>1285</v>
      </c>
      <c r="J32" s="30">
        <v>1355</v>
      </c>
      <c r="K32" s="30">
        <v>1377</v>
      </c>
      <c r="L32" s="30">
        <v>1343</v>
      </c>
      <c r="M32" s="30">
        <v>1150</v>
      </c>
      <c r="N32" s="30">
        <v>1194</v>
      </c>
      <c r="O32" s="30">
        <v>1283</v>
      </c>
      <c r="P32" s="30">
        <v>728</v>
      </c>
      <c r="Q32" s="30">
        <v>1268</v>
      </c>
      <c r="R32" s="30">
        <v>1229</v>
      </c>
      <c r="S32" s="30">
        <v>203</v>
      </c>
      <c r="T32" s="30">
        <v>194</v>
      </c>
      <c r="U32" s="30">
        <v>235</v>
      </c>
      <c r="V32" s="30">
        <v>205</v>
      </c>
      <c r="W32" s="30">
        <v>144</v>
      </c>
      <c r="X32" s="30">
        <v>164</v>
      </c>
      <c r="Y32" s="30">
        <v>261</v>
      </c>
      <c r="Z32" s="30">
        <v>230</v>
      </c>
      <c r="AA32" s="30">
        <v>234</v>
      </c>
      <c r="AB32" s="30">
        <v>227</v>
      </c>
      <c r="AC32" s="30">
        <v>243</v>
      </c>
      <c r="AD32" s="30">
        <v>150</v>
      </c>
      <c r="AE32" s="30">
        <v>61</v>
      </c>
      <c r="AF32" s="30">
        <v>194</v>
      </c>
      <c r="AG32" s="30">
        <v>205</v>
      </c>
      <c r="AH32" s="31">
        <v>196</v>
      </c>
      <c r="AI32" s="50">
        <f t="shared" si="1"/>
        <v>18337</v>
      </c>
      <c r="AJ32" s="51">
        <f t="shared" si="2"/>
        <v>3405</v>
      </c>
      <c r="AK32" s="49">
        <f t="shared" ref="AK32:AK44" si="6">SUM(D32:AH32)-AJ32-AM32</f>
        <v>0</v>
      </c>
      <c r="AL32" s="51">
        <f t="shared" si="5"/>
        <v>3405</v>
      </c>
      <c r="AM32" s="49">
        <f t="shared" ref="AM32:AM44" si="7">SUM(D32:AH32)-AJ32</f>
        <v>18337</v>
      </c>
    </row>
    <row r="33" spans="1:39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1377</v>
      </c>
      <c r="E33" s="30">
        <v>1285</v>
      </c>
      <c r="F33" s="30">
        <v>1256</v>
      </c>
      <c r="G33" s="30">
        <v>1326</v>
      </c>
      <c r="H33" s="30">
        <v>1332</v>
      </c>
      <c r="I33" s="30">
        <v>1371</v>
      </c>
      <c r="J33" s="30">
        <v>1243</v>
      </c>
      <c r="K33" s="30">
        <v>1369</v>
      </c>
      <c r="L33" s="30">
        <v>1328</v>
      </c>
      <c r="M33" s="30">
        <v>1150</v>
      </c>
      <c r="N33" s="30">
        <v>1027</v>
      </c>
      <c r="O33" s="30">
        <v>1104</v>
      </c>
      <c r="P33" s="30">
        <v>1208</v>
      </c>
      <c r="Q33" s="30">
        <v>1351</v>
      </c>
      <c r="R33" s="30">
        <v>1400</v>
      </c>
      <c r="S33" s="30">
        <v>154</v>
      </c>
      <c r="T33" s="30">
        <v>185</v>
      </c>
      <c r="U33" s="30">
        <v>257</v>
      </c>
      <c r="V33" s="30">
        <v>218</v>
      </c>
      <c r="W33" s="30">
        <v>132</v>
      </c>
      <c r="X33" s="30">
        <v>154</v>
      </c>
      <c r="Y33" s="30">
        <v>216</v>
      </c>
      <c r="Z33" s="30">
        <v>143</v>
      </c>
      <c r="AA33" s="30">
        <v>201</v>
      </c>
      <c r="AB33" s="30">
        <v>266</v>
      </c>
      <c r="AC33" s="30">
        <v>216</v>
      </c>
      <c r="AD33" s="30">
        <v>141</v>
      </c>
      <c r="AE33" s="30">
        <v>109</v>
      </c>
      <c r="AF33" s="30">
        <v>148</v>
      </c>
      <c r="AG33" s="30">
        <v>178</v>
      </c>
      <c r="AH33" s="31">
        <v>219</v>
      </c>
      <c r="AI33" s="50">
        <f t="shared" si="1"/>
        <v>18829</v>
      </c>
      <c r="AJ33" s="51">
        <f t="shared" si="2"/>
        <v>3235</v>
      </c>
      <c r="AK33" s="49">
        <f t="shared" si="6"/>
        <v>0</v>
      </c>
      <c r="AL33" s="51">
        <f t="shared" si="5"/>
        <v>3235</v>
      </c>
      <c r="AM33" s="49">
        <f t="shared" si="7"/>
        <v>18829</v>
      </c>
    </row>
    <row r="34" spans="1:39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1347</v>
      </c>
      <c r="E34" s="30">
        <v>1283</v>
      </c>
      <c r="F34" s="30">
        <v>1279</v>
      </c>
      <c r="G34" s="30">
        <v>1228</v>
      </c>
      <c r="H34" s="30">
        <v>1281</v>
      </c>
      <c r="I34" s="30">
        <v>1253</v>
      </c>
      <c r="J34" s="30">
        <v>1119</v>
      </c>
      <c r="K34" s="30">
        <v>1304</v>
      </c>
      <c r="L34" s="30">
        <v>1296</v>
      </c>
      <c r="M34" s="30">
        <v>1088</v>
      </c>
      <c r="N34" s="30">
        <v>1123</v>
      </c>
      <c r="O34" s="30">
        <v>1174</v>
      </c>
      <c r="P34" s="30">
        <v>1173</v>
      </c>
      <c r="Q34" s="30">
        <v>1274</v>
      </c>
      <c r="R34" s="30">
        <v>1337</v>
      </c>
      <c r="S34" s="30">
        <v>197</v>
      </c>
      <c r="T34" s="30">
        <v>181</v>
      </c>
      <c r="U34" s="30">
        <v>237</v>
      </c>
      <c r="V34" s="30">
        <v>156</v>
      </c>
      <c r="W34" s="30">
        <v>193</v>
      </c>
      <c r="X34" s="30">
        <v>155</v>
      </c>
      <c r="Y34" s="30">
        <v>180</v>
      </c>
      <c r="Z34" s="30">
        <v>175</v>
      </c>
      <c r="AA34" s="30">
        <v>171</v>
      </c>
      <c r="AB34" s="30">
        <v>280</v>
      </c>
      <c r="AC34" s="30">
        <v>171</v>
      </c>
      <c r="AD34" s="30">
        <v>189</v>
      </c>
      <c r="AE34" s="30">
        <v>160</v>
      </c>
      <c r="AF34" s="30">
        <v>214</v>
      </c>
      <c r="AG34" s="30">
        <v>185</v>
      </c>
      <c r="AH34" s="31">
        <v>142</v>
      </c>
      <c r="AI34" s="50">
        <f t="shared" si="1"/>
        <v>18322</v>
      </c>
      <c r="AJ34" s="51">
        <f t="shared" si="2"/>
        <v>3223</v>
      </c>
      <c r="AK34" s="49">
        <f t="shared" si="6"/>
        <v>0</v>
      </c>
      <c r="AL34" s="51">
        <f t="shared" si="5"/>
        <v>3223</v>
      </c>
      <c r="AM34" s="49">
        <f t="shared" si="7"/>
        <v>18322</v>
      </c>
    </row>
    <row r="35" spans="1:39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1249</v>
      </c>
      <c r="E35" s="30">
        <v>1316</v>
      </c>
      <c r="F35" s="30">
        <v>1332</v>
      </c>
      <c r="G35" s="30">
        <v>1226</v>
      </c>
      <c r="H35" s="30">
        <v>1110</v>
      </c>
      <c r="I35" s="30">
        <v>1222</v>
      </c>
      <c r="J35" s="30">
        <v>1326</v>
      </c>
      <c r="K35" s="30">
        <v>1202</v>
      </c>
      <c r="L35" s="30">
        <v>1341</v>
      </c>
      <c r="M35" s="30">
        <v>1074</v>
      </c>
      <c r="N35" s="30">
        <v>1236</v>
      </c>
      <c r="O35" s="30">
        <v>1218</v>
      </c>
      <c r="P35" s="30">
        <v>1173</v>
      </c>
      <c r="Q35" s="30">
        <v>1215</v>
      </c>
      <c r="R35" s="30">
        <v>1280</v>
      </c>
      <c r="S35" s="30">
        <v>127</v>
      </c>
      <c r="T35" s="30">
        <v>216</v>
      </c>
      <c r="U35" s="30">
        <v>230</v>
      </c>
      <c r="V35" s="30">
        <v>114</v>
      </c>
      <c r="W35" s="30">
        <v>188</v>
      </c>
      <c r="X35" s="30">
        <v>186</v>
      </c>
      <c r="Y35" s="30">
        <v>168</v>
      </c>
      <c r="Z35" s="30">
        <v>169</v>
      </c>
      <c r="AA35" s="30">
        <v>111</v>
      </c>
      <c r="AB35" s="30">
        <v>285</v>
      </c>
      <c r="AC35" s="30">
        <v>52</v>
      </c>
      <c r="AD35" s="30">
        <v>201</v>
      </c>
      <c r="AE35" s="30">
        <v>245</v>
      </c>
      <c r="AF35" s="30">
        <v>199</v>
      </c>
      <c r="AG35" s="30">
        <v>104</v>
      </c>
      <c r="AH35" s="31">
        <v>197</v>
      </c>
      <c r="AI35" s="50">
        <f t="shared" si="1"/>
        <v>17998</v>
      </c>
      <c r="AJ35" s="51">
        <f t="shared" si="2"/>
        <v>3314</v>
      </c>
      <c r="AK35" s="49">
        <f t="shared" si="6"/>
        <v>0</v>
      </c>
      <c r="AL35" s="51">
        <f t="shared" si="5"/>
        <v>3314</v>
      </c>
      <c r="AM35" s="49">
        <f t="shared" si="7"/>
        <v>17998</v>
      </c>
    </row>
    <row r="36" spans="1:39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1282</v>
      </c>
      <c r="E36" s="30">
        <v>1294</v>
      </c>
      <c r="F36" s="30">
        <v>1307</v>
      </c>
      <c r="G36" s="30">
        <v>1207</v>
      </c>
      <c r="H36" s="30">
        <v>1091</v>
      </c>
      <c r="I36" s="30">
        <v>1275</v>
      </c>
      <c r="J36" s="30">
        <v>1321</v>
      </c>
      <c r="K36" s="30">
        <v>1195</v>
      </c>
      <c r="L36" s="30">
        <v>1177</v>
      </c>
      <c r="M36" s="30">
        <v>1060</v>
      </c>
      <c r="N36" s="30">
        <v>1341</v>
      </c>
      <c r="O36" s="30">
        <v>660</v>
      </c>
      <c r="P36" s="30">
        <v>1340</v>
      </c>
      <c r="Q36" s="30">
        <v>1179</v>
      </c>
      <c r="R36" s="30">
        <v>1234</v>
      </c>
      <c r="S36" s="30">
        <v>163</v>
      </c>
      <c r="T36" s="30">
        <v>212</v>
      </c>
      <c r="U36" s="30">
        <v>237</v>
      </c>
      <c r="V36" s="30">
        <v>23</v>
      </c>
      <c r="W36" s="30">
        <v>235</v>
      </c>
      <c r="X36" s="30">
        <v>174</v>
      </c>
      <c r="Y36" s="30">
        <v>235</v>
      </c>
      <c r="Z36" s="30">
        <v>145</v>
      </c>
      <c r="AA36" s="30">
        <v>70</v>
      </c>
      <c r="AB36" s="30">
        <v>228</v>
      </c>
      <c r="AC36" s="30">
        <v>123</v>
      </c>
      <c r="AD36" s="30">
        <v>214</v>
      </c>
      <c r="AE36" s="30">
        <v>247</v>
      </c>
      <c r="AF36" s="30">
        <v>240</v>
      </c>
      <c r="AG36" s="30">
        <v>180</v>
      </c>
      <c r="AH36" s="31">
        <v>170</v>
      </c>
      <c r="AI36" s="50">
        <f t="shared" si="1"/>
        <v>17466</v>
      </c>
      <c r="AJ36" s="51">
        <f t="shared" si="2"/>
        <v>3393</v>
      </c>
      <c r="AK36" s="49">
        <f t="shared" si="6"/>
        <v>0</v>
      </c>
      <c r="AL36" s="51">
        <f t="shared" si="5"/>
        <v>3393</v>
      </c>
      <c r="AM36" s="49">
        <f t="shared" si="7"/>
        <v>17466</v>
      </c>
    </row>
    <row r="37" spans="1:39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1096</v>
      </c>
      <c r="E37" s="30">
        <v>1309</v>
      </c>
      <c r="F37" s="30">
        <v>1303</v>
      </c>
      <c r="G37" s="30">
        <v>1285</v>
      </c>
      <c r="H37" s="30">
        <v>1186</v>
      </c>
      <c r="I37" s="30">
        <v>1304</v>
      </c>
      <c r="J37" s="30">
        <v>1361</v>
      </c>
      <c r="K37" s="30">
        <v>1155</v>
      </c>
      <c r="L37" s="30">
        <v>984</v>
      </c>
      <c r="M37" s="30">
        <v>1114</v>
      </c>
      <c r="N37" s="30">
        <v>1206</v>
      </c>
      <c r="O37" s="30">
        <v>0</v>
      </c>
      <c r="P37" s="30">
        <v>1242</v>
      </c>
      <c r="Q37" s="30">
        <v>1299</v>
      </c>
      <c r="R37" s="30">
        <v>1348</v>
      </c>
      <c r="S37" s="30">
        <v>136</v>
      </c>
      <c r="T37" s="30">
        <v>137</v>
      </c>
      <c r="U37" s="30">
        <v>243</v>
      </c>
      <c r="V37" s="30">
        <v>154</v>
      </c>
      <c r="W37" s="30">
        <v>133</v>
      </c>
      <c r="X37" s="30">
        <v>198</v>
      </c>
      <c r="Y37" s="30">
        <v>156</v>
      </c>
      <c r="Z37" s="30">
        <v>170</v>
      </c>
      <c r="AA37" s="30">
        <v>132</v>
      </c>
      <c r="AB37" s="30">
        <v>211</v>
      </c>
      <c r="AC37" s="30">
        <v>196</v>
      </c>
      <c r="AD37" s="30">
        <v>174</v>
      </c>
      <c r="AE37" s="30">
        <v>233</v>
      </c>
      <c r="AF37" s="30">
        <v>171</v>
      </c>
      <c r="AG37" s="30">
        <v>196</v>
      </c>
      <c r="AH37" s="31">
        <v>127</v>
      </c>
      <c r="AI37" s="50">
        <f t="shared" si="1"/>
        <v>16688</v>
      </c>
      <c r="AJ37" s="51">
        <f t="shared" si="2"/>
        <v>3271</v>
      </c>
      <c r="AK37" s="49">
        <f t="shared" si="6"/>
        <v>0</v>
      </c>
      <c r="AL37" s="51">
        <f t="shared" si="5"/>
        <v>3271</v>
      </c>
      <c r="AM37" s="49">
        <f t="shared" si="7"/>
        <v>16688</v>
      </c>
    </row>
    <row r="38" spans="1:39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1174</v>
      </c>
      <c r="E38" s="30">
        <v>1238</v>
      </c>
      <c r="F38" s="30">
        <v>1362</v>
      </c>
      <c r="G38" s="30">
        <v>1238</v>
      </c>
      <c r="H38" s="30">
        <v>1282</v>
      </c>
      <c r="I38" s="30">
        <v>1328</v>
      </c>
      <c r="J38" s="30">
        <v>1240</v>
      </c>
      <c r="K38" s="30">
        <v>1089</v>
      </c>
      <c r="L38" s="30">
        <v>1026</v>
      </c>
      <c r="M38" s="30">
        <v>1204</v>
      </c>
      <c r="N38" s="30">
        <v>1225</v>
      </c>
      <c r="O38" s="30">
        <v>0</v>
      </c>
      <c r="P38" s="30">
        <v>1220</v>
      </c>
      <c r="Q38" s="30">
        <v>1362</v>
      </c>
      <c r="R38" s="30">
        <v>1273</v>
      </c>
      <c r="S38" s="30">
        <v>113</v>
      </c>
      <c r="T38" s="30">
        <v>182</v>
      </c>
      <c r="U38" s="30">
        <v>230</v>
      </c>
      <c r="V38" s="30">
        <v>36</v>
      </c>
      <c r="W38" s="30">
        <v>192</v>
      </c>
      <c r="X38" s="30">
        <v>212</v>
      </c>
      <c r="Y38" s="30">
        <v>114</v>
      </c>
      <c r="Z38" s="30">
        <v>110</v>
      </c>
      <c r="AA38" s="30">
        <v>245</v>
      </c>
      <c r="AB38" s="30">
        <v>283</v>
      </c>
      <c r="AC38" s="30">
        <v>190</v>
      </c>
      <c r="AD38" s="30">
        <v>206</v>
      </c>
      <c r="AE38" s="30">
        <v>224</v>
      </c>
      <c r="AF38" s="30">
        <v>252</v>
      </c>
      <c r="AG38" s="30">
        <v>162</v>
      </c>
      <c r="AH38" s="31">
        <v>108</v>
      </c>
      <c r="AI38" s="50">
        <f t="shared" si="1"/>
        <v>16920</v>
      </c>
      <c r="AJ38" s="51">
        <f t="shared" si="2"/>
        <v>3200</v>
      </c>
      <c r="AK38" s="49">
        <f t="shared" si="6"/>
        <v>0</v>
      </c>
      <c r="AL38" s="51">
        <f t="shared" si="5"/>
        <v>3200</v>
      </c>
      <c r="AM38" s="49">
        <f t="shared" si="7"/>
        <v>16920</v>
      </c>
    </row>
    <row r="39" spans="1:39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1242</v>
      </c>
      <c r="E39" s="30">
        <v>1361</v>
      </c>
      <c r="F39" s="30">
        <v>1373</v>
      </c>
      <c r="G39" s="30">
        <v>1168</v>
      </c>
      <c r="H39" s="30">
        <v>1202</v>
      </c>
      <c r="I39" s="30">
        <v>1304</v>
      </c>
      <c r="J39" s="30">
        <v>1318</v>
      </c>
      <c r="K39" s="30">
        <v>1298</v>
      </c>
      <c r="L39" s="30">
        <v>1047</v>
      </c>
      <c r="M39" s="30">
        <v>1236</v>
      </c>
      <c r="N39" s="30">
        <v>1116</v>
      </c>
      <c r="O39" s="30">
        <v>0</v>
      </c>
      <c r="P39" s="30">
        <v>1256</v>
      </c>
      <c r="Q39" s="30">
        <v>1332</v>
      </c>
      <c r="R39" s="30">
        <v>1213</v>
      </c>
      <c r="S39" s="30">
        <v>158</v>
      </c>
      <c r="T39" s="30">
        <v>149</v>
      </c>
      <c r="U39" s="30">
        <v>220</v>
      </c>
      <c r="V39" s="30">
        <v>54</v>
      </c>
      <c r="W39" s="30">
        <v>157</v>
      </c>
      <c r="X39" s="30">
        <v>120</v>
      </c>
      <c r="Y39" s="30">
        <v>175</v>
      </c>
      <c r="Z39" s="30">
        <v>139</v>
      </c>
      <c r="AA39" s="30">
        <v>191</v>
      </c>
      <c r="AB39" s="30">
        <v>232</v>
      </c>
      <c r="AC39" s="30">
        <v>137</v>
      </c>
      <c r="AD39" s="30">
        <v>171</v>
      </c>
      <c r="AE39" s="30">
        <v>234</v>
      </c>
      <c r="AF39" s="30">
        <v>129</v>
      </c>
      <c r="AG39" s="30">
        <v>192</v>
      </c>
      <c r="AH39" s="31">
        <v>112</v>
      </c>
      <c r="AI39" s="50">
        <f t="shared" si="1"/>
        <v>16986</v>
      </c>
      <c r="AJ39" s="51">
        <f t="shared" si="2"/>
        <v>3050</v>
      </c>
      <c r="AK39" s="49">
        <f t="shared" si="6"/>
        <v>0</v>
      </c>
      <c r="AL39" s="51">
        <f t="shared" si="5"/>
        <v>3050</v>
      </c>
      <c r="AM39" s="49">
        <f t="shared" si="7"/>
        <v>16986</v>
      </c>
    </row>
    <row r="40" spans="1:39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1253</v>
      </c>
      <c r="E40" s="30">
        <v>1322</v>
      </c>
      <c r="F40" s="30">
        <v>1375</v>
      </c>
      <c r="G40" s="30">
        <v>1312</v>
      </c>
      <c r="H40" s="30">
        <v>1240</v>
      </c>
      <c r="I40" s="30">
        <v>1342</v>
      </c>
      <c r="J40" s="30">
        <v>1392</v>
      </c>
      <c r="K40" s="30">
        <v>1216</v>
      </c>
      <c r="L40" s="30">
        <v>1228</v>
      </c>
      <c r="M40" s="30">
        <v>1202</v>
      </c>
      <c r="N40" s="30">
        <v>1118</v>
      </c>
      <c r="O40" s="30">
        <v>0</v>
      </c>
      <c r="P40" s="30">
        <v>1290</v>
      </c>
      <c r="Q40" s="30">
        <v>1304</v>
      </c>
      <c r="R40" s="30">
        <v>1176</v>
      </c>
      <c r="S40" s="30">
        <v>182</v>
      </c>
      <c r="T40" s="30">
        <v>154</v>
      </c>
      <c r="U40" s="30">
        <v>227</v>
      </c>
      <c r="V40" s="30">
        <v>84</v>
      </c>
      <c r="W40" s="30">
        <v>138</v>
      </c>
      <c r="X40" s="30">
        <v>107</v>
      </c>
      <c r="Y40" s="30">
        <v>166</v>
      </c>
      <c r="Z40" s="30">
        <v>216</v>
      </c>
      <c r="AA40" s="30">
        <v>113</v>
      </c>
      <c r="AB40" s="30">
        <v>258</v>
      </c>
      <c r="AC40" s="30">
        <v>177</v>
      </c>
      <c r="AD40" s="30">
        <v>154</v>
      </c>
      <c r="AE40" s="30">
        <v>220</v>
      </c>
      <c r="AF40" s="30">
        <v>205</v>
      </c>
      <c r="AG40" s="30">
        <v>164</v>
      </c>
      <c r="AH40" s="31">
        <v>117</v>
      </c>
      <c r="AI40" s="50">
        <f t="shared" si="1"/>
        <v>17155</v>
      </c>
      <c r="AJ40" s="51">
        <f t="shared" si="2"/>
        <v>3297</v>
      </c>
      <c r="AK40" s="49">
        <f t="shared" si="6"/>
        <v>0</v>
      </c>
      <c r="AL40" s="51">
        <f t="shared" si="5"/>
        <v>3297</v>
      </c>
      <c r="AM40" s="49">
        <f t="shared" si="7"/>
        <v>17155</v>
      </c>
    </row>
    <row r="41" spans="1:39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989</v>
      </c>
      <c r="E41" s="30">
        <v>1174</v>
      </c>
      <c r="F41" s="30">
        <v>1280</v>
      </c>
      <c r="G41" s="30">
        <v>1278</v>
      </c>
      <c r="H41" s="30">
        <v>1251</v>
      </c>
      <c r="I41" s="30">
        <v>1059</v>
      </c>
      <c r="J41" s="30">
        <v>1239</v>
      </c>
      <c r="K41" s="30">
        <v>1067</v>
      </c>
      <c r="L41" s="30">
        <v>1194</v>
      </c>
      <c r="M41" s="30">
        <v>1074</v>
      </c>
      <c r="N41" s="30">
        <v>1022</v>
      </c>
      <c r="O41" s="30">
        <v>0</v>
      </c>
      <c r="P41" s="30">
        <v>1108</v>
      </c>
      <c r="Q41" s="30">
        <v>1265</v>
      </c>
      <c r="R41" s="30">
        <v>1181</v>
      </c>
      <c r="S41" s="30">
        <v>143</v>
      </c>
      <c r="T41" s="30">
        <v>165</v>
      </c>
      <c r="U41" s="30">
        <v>216</v>
      </c>
      <c r="V41" s="30">
        <v>146</v>
      </c>
      <c r="W41" s="30">
        <v>145</v>
      </c>
      <c r="X41" s="30">
        <v>157</v>
      </c>
      <c r="Y41" s="30">
        <v>241</v>
      </c>
      <c r="Z41" s="30">
        <v>231</v>
      </c>
      <c r="AA41" s="30">
        <v>107</v>
      </c>
      <c r="AB41" s="30">
        <v>218</v>
      </c>
      <c r="AC41" s="30">
        <v>210</v>
      </c>
      <c r="AD41" s="30">
        <v>118</v>
      </c>
      <c r="AE41" s="30">
        <v>256</v>
      </c>
      <c r="AF41" s="30">
        <v>205</v>
      </c>
      <c r="AG41" s="30">
        <v>164</v>
      </c>
      <c r="AH41" s="31">
        <v>159</v>
      </c>
      <c r="AI41" s="50">
        <f t="shared" si="1"/>
        <v>15856</v>
      </c>
      <c r="AJ41" s="51">
        <f t="shared" si="2"/>
        <v>3206</v>
      </c>
      <c r="AK41" s="49">
        <f t="shared" si="6"/>
        <v>0</v>
      </c>
      <c r="AL41" s="51">
        <f t="shared" si="5"/>
        <v>3206</v>
      </c>
      <c r="AM41" s="49">
        <f t="shared" si="7"/>
        <v>15856</v>
      </c>
    </row>
    <row r="42" spans="1:39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1192</v>
      </c>
      <c r="E42" s="30">
        <v>1023</v>
      </c>
      <c r="F42" s="30">
        <v>1295</v>
      </c>
      <c r="G42" s="30">
        <v>1206</v>
      </c>
      <c r="H42" s="30">
        <v>1231</v>
      </c>
      <c r="I42" s="30">
        <v>1207</v>
      </c>
      <c r="J42" s="30">
        <v>1295</v>
      </c>
      <c r="K42" s="30">
        <v>1075</v>
      </c>
      <c r="L42" s="30">
        <v>1205</v>
      </c>
      <c r="M42" s="30">
        <v>1049</v>
      </c>
      <c r="N42" s="30">
        <v>984</v>
      </c>
      <c r="O42" s="30">
        <v>0</v>
      </c>
      <c r="P42" s="30">
        <v>1097</v>
      </c>
      <c r="Q42" s="30">
        <v>1162</v>
      </c>
      <c r="R42" s="30">
        <v>1194</v>
      </c>
      <c r="S42" s="30">
        <v>189</v>
      </c>
      <c r="T42" s="30">
        <v>141</v>
      </c>
      <c r="U42" s="30">
        <v>256</v>
      </c>
      <c r="V42" s="30">
        <v>97</v>
      </c>
      <c r="W42" s="30">
        <v>162</v>
      </c>
      <c r="X42" s="30">
        <v>168</v>
      </c>
      <c r="Y42" s="30">
        <v>163</v>
      </c>
      <c r="Z42" s="30">
        <v>204</v>
      </c>
      <c r="AA42" s="30">
        <v>133</v>
      </c>
      <c r="AB42" s="30">
        <v>223</v>
      </c>
      <c r="AC42" s="30">
        <v>208</v>
      </c>
      <c r="AD42" s="30">
        <v>210</v>
      </c>
      <c r="AE42" s="30">
        <v>224</v>
      </c>
      <c r="AF42" s="30">
        <v>217</v>
      </c>
      <c r="AG42" s="30">
        <v>163</v>
      </c>
      <c r="AH42" s="31">
        <v>108</v>
      </c>
      <c r="AI42" s="50">
        <f t="shared" si="1"/>
        <v>16045</v>
      </c>
      <c r="AJ42" s="51">
        <f t="shared" si="2"/>
        <v>3036</v>
      </c>
      <c r="AK42" s="49">
        <f t="shared" si="6"/>
        <v>0</v>
      </c>
      <c r="AL42" s="51">
        <f t="shared" si="5"/>
        <v>3036</v>
      </c>
      <c r="AM42" s="49">
        <f t="shared" si="7"/>
        <v>16045</v>
      </c>
    </row>
    <row r="43" spans="1:39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1275</v>
      </c>
      <c r="E43" s="30">
        <v>1209</v>
      </c>
      <c r="F43" s="30">
        <v>1420</v>
      </c>
      <c r="G43" s="30">
        <v>1379</v>
      </c>
      <c r="H43" s="30">
        <v>1359</v>
      </c>
      <c r="I43" s="30">
        <v>1320</v>
      </c>
      <c r="J43" s="30">
        <v>1386</v>
      </c>
      <c r="K43" s="30">
        <v>1356</v>
      </c>
      <c r="L43" s="30">
        <v>1266</v>
      </c>
      <c r="M43" s="30">
        <v>1226</v>
      </c>
      <c r="N43" s="30">
        <v>973</v>
      </c>
      <c r="O43" s="30">
        <v>0</v>
      </c>
      <c r="P43" s="30">
        <v>1200</v>
      </c>
      <c r="Q43" s="30">
        <v>1317</v>
      </c>
      <c r="R43" s="30">
        <v>1331</v>
      </c>
      <c r="S43" s="30">
        <v>194</v>
      </c>
      <c r="T43" s="30">
        <v>170</v>
      </c>
      <c r="U43" s="30">
        <v>241</v>
      </c>
      <c r="V43" s="30">
        <v>205</v>
      </c>
      <c r="W43" s="30">
        <v>176</v>
      </c>
      <c r="X43" s="30">
        <v>172</v>
      </c>
      <c r="Y43" s="30">
        <v>228</v>
      </c>
      <c r="Z43" s="30">
        <v>192</v>
      </c>
      <c r="AA43" s="30">
        <v>116</v>
      </c>
      <c r="AB43" s="30">
        <v>202</v>
      </c>
      <c r="AC43" s="30">
        <v>169</v>
      </c>
      <c r="AD43" s="30">
        <v>211</v>
      </c>
      <c r="AE43" s="30">
        <v>231</v>
      </c>
      <c r="AF43" s="30">
        <v>260</v>
      </c>
      <c r="AG43" s="30">
        <v>160</v>
      </c>
      <c r="AH43" s="31">
        <v>166</v>
      </c>
      <c r="AI43" s="50">
        <f t="shared" si="1"/>
        <v>17895</v>
      </c>
      <c r="AJ43" s="51">
        <f t="shared" si="2"/>
        <v>3215</v>
      </c>
      <c r="AK43" s="49">
        <f t="shared" si="6"/>
        <v>0</v>
      </c>
      <c r="AL43" s="51">
        <f t="shared" si="5"/>
        <v>3215</v>
      </c>
      <c r="AM43" s="49">
        <f t="shared" si="7"/>
        <v>17895</v>
      </c>
    </row>
    <row r="44" spans="1:39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1296</v>
      </c>
      <c r="E44" s="30">
        <v>1369</v>
      </c>
      <c r="F44" s="30">
        <v>1296</v>
      </c>
      <c r="G44" s="30">
        <v>1361</v>
      </c>
      <c r="H44" s="30">
        <v>1366</v>
      </c>
      <c r="I44" s="30">
        <v>1301</v>
      </c>
      <c r="J44" s="30">
        <v>1373</v>
      </c>
      <c r="K44" s="30">
        <v>1369</v>
      </c>
      <c r="L44" s="30">
        <v>1362</v>
      </c>
      <c r="M44" s="30">
        <v>1265</v>
      </c>
      <c r="N44" s="30">
        <v>1112</v>
      </c>
      <c r="O44" s="30">
        <v>0</v>
      </c>
      <c r="P44" s="30">
        <v>1295</v>
      </c>
      <c r="Q44" s="30">
        <v>1333</v>
      </c>
      <c r="R44" s="30">
        <v>1259</v>
      </c>
      <c r="S44" s="30">
        <v>151</v>
      </c>
      <c r="T44" s="30">
        <v>131</v>
      </c>
      <c r="U44" s="30">
        <v>235</v>
      </c>
      <c r="V44" s="30">
        <v>157</v>
      </c>
      <c r="W44" s="30">
        <v>144</v>
      </c>
      <c r="X44" s="30">
        <v>197</v>
      </c>
      <c r="Y44" s="30">
        <v>248</v>
      </c>
      <c r="Z44" s="30">
        <v>193</v>
      </c>
      <c r="AA44" s="30">
        <v>204</v>
      </c>
      <c r="AB44" s="30">
        <v>265</v>
      </c>
      <c r="AC44" s="30">
        <v>176</v>
      </c>
      <c r="AD44" s="30">
        <v>224</v>
      </c>
      <c r="AE44" s="30">
        <v>225</v>
      </c>
      <c r="AF44" s="30">
        <v>216</v>
      </c>
      <c r="AG44" s="30">
        <v>241</v>
      </c>
      <c r="AH44" s="31">
        <v>140</v>
      </c>
      <c r="AI44" s="50">
        <f t="shared" si="1"/>
        <v>18090</v>
      </c>
      <c r="AJ44" s="51">
        <f t="shared" si="2"/>
        <v>3414</v>
      </c>
      <c r="AK44" s="49">
        <f t="shared" si="6"/>
        <v>0</v>
      </c>
      <c r="AL44" s="51">
        <f t="shared" si="5"/>
        <v>3414</v>
      </c>
      <c r="AM44" s="49">
        <f t="shared" si="7"/>
        <v>18090</v>
      </c>
    </row>
    <row r="45" spans="1:39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1298</v>
      </c>
      <c r="E45" s="30">
        <v>1252</v>
      </c>
      <c r="F45" s="30">
        <v>1292</v>
      </c>
      <c r="G45" s="30">
        <v>1254</v>
      </c>
      <c r="H45" s="30">
        <v>1342</v>
      </c>
      <c r="I45" s="30">
        <v>1319</v>
      </c>
      <c r="J45" s="30">
        <v>1305</v>
      </c>
      <c r="K45" s="30">
        <v>1381</v>
      </c>
      <c r="L45" s="30">
        <v>1288</v>
      </c>
      <c r="M45" s="30">
        <v>1224</v>
      </c>
      <c r="N45" s="30">
        <v>1056</v>
      </c>
      <c r="O45" s="30">
        <v>0</v>
      </c>
      <c r="P45" s="30">
        <v>1324</v>
      </c>
      <c r="Q45" s="30">
        <v>1303</v>
      </c>
      <c r="R45" s="30">
        <v>1256</v>
      </c>
      <c r="S45" s="30">
        <v>166</v>
      </c>
      <c r="T45" s="30">
        <v>140</v>
      </c>
      <c r="U45" s="30">
        <v>291</v>
      </c>
      <c r="V45" s="30">
        <v>200</v>
      </c>
      <c r="W45" s="30">
        <v>134</v>
      </c>
      <c r="X45" s="30">
        <v>203</v>
      </c>
      <c r="Y45" s="30">
        <v>217</v>
      </c>
      <c r="Z45" s="30">
        <v>264</v>
      </c>
      <c r="AA45" s="30">
        <v>134</v>
      </c>
      <c r="AB45" s="30">
        <v>226</v>
      </c>
      <c r="AC45" s="30">
        <v>159</v>
      </c>
      <c r="AD45" s="30">
        <v>242</v>
      </c>
      <c r="AE45" s="30">
        <v>165</v>
      </c>
      <c r="AF45" s="30">
        <v>177</v>
      </c>
      <c r="AG45" s="30">
        <v>250</v>
      </c>
      <c r="AH45" s="31">
        <v>239</v>
      </c>
      <c r="AI45" s="50">
        <f t="shared" si="1"/>
        <v>17793</v>
      </c>
      <c r="AJ45" s="51">
        <f t="shared" si="2"/>
        <v>3308</v>
      </c>
      <c r="AK45" s="49">
        <f t="shared" si="4"/>
        <v>17793</v>
      </c>
      <c r="AL45" s="51">
        <f t="shared" si="5"/>
        <v>3308</v>
      </c>
    </row>
    <row r="46" spans="1:39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1215</v>
      </c>
      <c r="E46" s="30">
        <v>1376</v>
      </c>
      <c r="F46" s="30">
        <v>1402</v>
      </c>
      <c r="G46" s="30">
        <v>1392</v>
      </c>
      <c r="H46" s="30">
        <v>1286</v>
      </c>
      <c r="I46" s="30">
        <v>1385</v>
      </c>
      <c r="J46" s="30">
        <v>1388</v>
      </c>
      <c r="K46" s="30">
        <v>1302</v>
      </c>
      <c r="L46" s="30">
        <v>1166</v>
      </c>
      <c r="M46" s="30">
        <v>1177</v>
      </c>
      <c r="N46" s="30">
        <v>1165</v>
      </c>
      <c r="O46" s="30">
        <v>0</v>
      </c>
      <c r="P46" s="30">
        <v>1184</v>
      </c>
      <c r="Q46" s="30">
        <v>1402</v>
      </c>
      <c r="R46" s="30">
        <v>1320</v>
      </c>
      <c r="S46" s="30">
        <v>194</v>
      </c>
      <c r="T46" s="30">
        <v>128</v>
      </c>
      <c r="U46" s="30">
        <v>290</v>
      </c>
      <c r="V46" s="30">
        <v>182</v>
      </c>
      <c r="W46" s="30">
        <v>226</v>
      </c>
      <c r="X46" s="30">
        <v>207</v>
      </c>
      <c r="Y46" s="30">
        <v>295</v>
      </c>
      <c r="Z46" s="30">
        <v>284</v>
      </c>
      <c r="AA46" s="30">
        <v>134</v>
      </c>
      <c r="AB46" s="30">
        <v>280</v>
      </c>
      <c r="AC46" s="30">
        <v>128</v>
      </c>
      <c r="AD46" s="30">
        <v>221</v>
      </c>
      <c r="AE46" s="30">
        <v>189</v>
      </c>
      <c r="AF46" s="30">
        <v>235</v>
      </c>
      <c r="AG46" s="30">
        <v>228</v>
      </c>
      <c r="AH46" s="31">
        <v>259</v>
      </c>
      <c r="AI46" s="50">
        <f t="shared" si="1"/>
        <v>17934</v>
      </c>
      <c r="AJ46" s="51">
        <f t="shared" si="2"/>
        <v>3706</v>
      </c>
      <c r="AK46" s="49">
        <f t="shared" si="4"/>
        <v>17934</v>
      </c>
      <c r="AL46" s="51">
        <f t="shared" si="5"/>
        <v>3706</v>
      </c>
    </row>
    <row r="47" spans="1:39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1185</v>
      </c>
      <c r="E47" s="30">
        <v>1198</v>
      </c>
      <c r="F47" s="30">
        <v>1355</v>
      </c>
      <c r="G47" s="30">
        <v>1298</v>
      </c>
      <c r="H47" s="30">
        <v>1239</v>
      </c>
      <c r="I47" s="30">
        <v>1351</v>
      </c>
      <c r="J47" s="30">
        <v>1309</v>
      </c>
      <c r="K47" s="30">
        <v>1345</v>
      </c>
      <c r="L47" s="30">
        <v>1140</v>
      </c>
      <c r="M47" s="30">
        <v>1209</v>
      </c>
      <c r="N47" s="30">
        <v>1258</v>
      </c>
      <c r="O47" s="30">
        <v>0</v>
      </c>
      <c r="P47" s="30">
        <v>1230</v>
      </c>
      <c r="Q47" s="30">
        <v>1400</v>
      </c>
      <c r="R47" s="30">
        <v>1164</v>
      </c>
      <c r="S47" s="30">
        <v>189</v>
      </c>
      <c r="T47" s="30">
        <v>115</v>
      </c>
      <c r="U47" s="30">
        <v>304</v>
      </c>
      <c r="V47" s="30">
        <v>207</v>
      </c>
      <c r="W47" s="30">
        <v>201</v>
      </c>
      <c r="X47" s="30">
        <v>115</v>
      </c>
      <c r="Y47" s="30">
        <v>261</v>
      </c>
      <c r="Z47" s="30">
        <v>238</v>
      </c>
      <c r="AA47" s="30">
        <v>139</v>
      </c>
      <c r="AB47" s="30">
        <v>294</v>
      </c>
      <c r="AC47" s="30">
        <v>157</v>
      </c>
      <c r="AD47" s="30">
        <v>256</v>
      </c>
      <c r="AE47" s="30">
        <v>201</v>
      </c>
      <c r="AF47" s="30">
        <v>259</v>
      </c>
      <c r="AG47" s="30">
        <v>265</v>
      </c>
      <c r="AH47" s="31">
        <v>269</v>
      </c>
      <c r="AI47" s="50">
        <f t="shared" si="1"/>
        <v>17498</v>
      </c>
      <c r="AJ47" s="51">
        <f t="shared" si="2"/>
        <v>3653</v>
      </c>
      <c r="AK47" s="49">
        <f t="shared" si="4"/>
        <v>17498</v>
      </c>
      <c r="AL47" s="51">
        <f t="shared" si="5"/>
        <v>3653</v>
      </c>
    </row>
    <row r="48" spans="1:39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1234</v>
      </c>
      <c r="E48" s="30">
        <v>1245</v>
      </c>
      <c r="F48" s="30">
        <v>1327</v>
      </c>
      <c r="G48" s="30">
        <v>1224</v>
      </c>
      <c r="H48" s="30">
        <v>1280</v>
      </c>
      <c r="I48" s="30">
        <v>1347</v>
      </c>
      <c r="J48" s="30">
        <v>1375</v>
      </c>
      <c r="K48" s="30">
        <v>1301</v>
      </c>
      <c r="L48" s="30">
        <v>1064</v>
      </c>
      <c r="M48" s="30">
        <v>1279</v>
      </c>
      <c r="N48" s="30">
        <v>1265</v>
      </c>
      <c r="O48" s="30">
        <v>0</v>
      </c>
      <c r="P48" s="30">
        <v>1166</v>
      </c>
      <c r="Q48" s="30">
        <v>1404</v>
      </c>
      <c r="R48" s="30">
        <v>1207</v>
      </c>
      <c r="S48" s="30">
        <v>196</v>
      </c>
      <c r="T48" s="30">
        <v>149</v>
      </c>
      <c r="U48" s="30">
        <v>288</v>
      </c>
      <c r="V48" s="30">
        <v>192</v>
      </c>
      <c r="W48" s="30">
        <v>151</v>
      </c>
      <c r="X48" s="30">
        <v>190</v>
      </c>
      <c r="Y48" s="30">
        <v>256</v>
      </c>
      <c r="Z48" s="30">
        <v>282</v>
      </c>
      <c r="AA48" s="30">
        <v>136</v>
      </c>
      <c r="AB48" s="30">
        <v>274</v>
      </c>
      <c r="AC48" s="30">
        <v>260</v>
      </c>
      <c r="AD48" s="30">
        <v>200</v>
      </c>
      <c r="AE48" s="30">
        <v>195</v>
      </c>
      <c r="AF48" s="30">
        <v>250</v>
      </c>
      <c r="AG48" s="30">
        <v>258</v>
      </c>
      <c r="AH48" s="31">
        <v>148</v>
      </c>
      <c r="AI48" s="50">
        <f t="shared" si="1"/>
        <v>17554</v>
      </c>
      <c r="AJ48" s="51">
        <f t="shared" si="2"/>
        <v>3589</v>
      </c>
      <c r="AK48" s="49">
        <f t="shared" si="4"/>
        <v>17554</v>
      </c>
      <c r="AL48" s="51">
        <f t="shared" si="5"/>
        <v>3589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1316</v>
      </c>
      <c r="E49" s="30">
        <v>1320</v>
      </c>
      <c r="F49" s="30">
        <v>1384</v>
      </c>
      <c r="G49" s="30">
        <v>1204</v>
      </c>
      <c r="H49" s="30">
        <v>1325</v>
      </c>
      <c r="I49" s="30">
        <v>1337</v>
      </c>
      <c r="J49" s="30">
        <v>1353</v>
      </c>
      <c r="K49" s="30">
        <v>1248</v>
      </c>
      <c r="L49" s="30">
        <v>1014</v>
      </c>
      <c r="M49" s="30">
        <v>1359</v>
      </c>
      <c r="N49" s="30">
        <v>1154</v>
      </c>
      <c r="O49" s="30">
        <v>0</v>
      </c>
      <c r="P49" s="30">
        <v>1135</v>
      </c>
      <c r="Q49" s="30">
        <v>1371</v>
      </c>
      <c r="R49" s="30">
        <v>1207</v>
      </c>
      <c r="S49" s="30">
        <v>264</v>
      </c>
      <c r="T49" s="30">
        <v>97</v>
      </c>
      <c r="U49" s="30">
        <v>250</v>
      </c>
      <c r="V49" s="30">
        <v>252</v>
      </c>
      <c r="W49" s="30">
        <v>189</v>
      </c>
      <c r="X49" s="30">
        <v>142</v>
      </c>
      <c r="Y49" s="30">
        <v>230</v>
      </c>
      <c r="Z49" s="30">
        <v>278</v>
      </c>
      <c r="AA49" s="30">
        <v>147</v>
      </c>
      <c r="AB49" s="30">
        <v>289</v>
      </c>
      <c r="AC49" s="30">
        <v>215</v>
      </c>
      <c r="AD49" s="30">
        <v>229</v>
      </c>
      <c r="AE49" s="30">
        <v>251</v>
      </c>
      <c r="AF49" s="30">
        <v>223</v>
      </c>
      <c r="AG49" s="30">
        <v>269</v>
      </c>
      <c r="AH49" s="31">
        <v>237</v>
      </c>
      <c r="AI49" s="50">
        <f t="shared" si="1"/>
        <v>17884</v>
      </c>
      <c r="AJ49" s="51">
        <f t="shared" si="2"/>
        <v>3405</v>
      </c>
      <c r="AK49" s="49">
        <f t="shared" si="4"/>
        <v>17884</v>
      </c>
      <c r="AL49" s="51">
        <f t="shared" si="5"/>
        <v>3405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1264</v>
      </c>
      <c r="E50" s="30">
        <v>1311</v>
      </c>
      <c r="F50" s="30">
        <v>1274</v>
      </c>
      <c r="G50" s="30">
        <v>1347</v>
      </c>
      <c r="H50" s="30">
        <v>1335</v>
      </c>
      <c r="I50" s="30">
        <v>1286</v>
      </c>
      <c r="J50" s="30">
        <v>1349</v>
      </c>
      <c r="K50" s="30">
        <v>1244</v>
      </c>
      <c r="L50" s="30">
        <v>1080</v>
      </c>
      <c r="M50" s="30">
        <v>1209</v>
      </c>
      <c r="N50" s="30">
        <v>1109</v>
      </c>
      <c r="O50" s="30">
        <v>0</v>
      </c>
      <c r="P50" s="30">
        <v>1141</v>
      </c>
      <c r="Q50" s="30">
        <v>1403</v>
      </c>
      <c r="R50" s="30">
        <v>1341</v>
      </c>
      <c r="S50" s="30">
        <v>224</v>
      </c>
      <c r="T50" s="30">
        <v>126</v>
      </c>
      <c r="U50" s="30">
        <v>263</v>
      </c>
      <c r="V50" s="30">
        <v>254</v>
      </c>
      <c r="W50" s="30">
        <v>187</v>
      </c>
      <c r="X50" s="30">
        <v>134</v>
      </c>
      <c r="Y50" s="30">
        <v>294</v>
      </c>
      <c r="Z50" s="30">
        <v>247</v>
      </c>
      <c r="AA50" s="30">
        <v>190</v>
      </c>
      <c r="AB50" s="30">
        <v>251</v>
      </c>
      <c r="AC50" s="30">
        <v>125</v>
      </c>
      <c r="AD50" s="30">
        <v>206</v>
      </c>
      <c r="AE50" s="30">
        <v>294</v>
      </c>
      <c r="AF50" s="30">
        <v>246</v>
      </c>
      <c r="AG50" s="30">
        <v>279</v>
      </c>
      <c r="AH50" s="31">
        <v>278</v>
      </c>
      <c r="AI50" s="50">
        <f t="shared" si="1"/>
        <v>17780</v>
      </c>
      <c r="AJ50" s="51">
        <f t="shared" si="2"/>
        <v>3511</v>
      </c>
      <c r="AK50" s="49">
        <f t="shared" si="4"/>
        <v>17780</v>
      </c>
      <c r="AL50" s="51">
        <f t="shared" si="5"/>
        <v>3511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1289</v>
      </c>
      <c r="E51" s="30">
        <v>1296</v>
      </c>
      <c r="F51" s="30">
        <v>1355</v>
      </c>
      <c r="G51" s="30">
        <v>1300</v>
      </c>
      <c r="H51" s="30">
        <v>1352</v>
      </c>
      <c r="I51" s="30">
        <v>1395</v>
      </c>
      <c r="J51" s="30">
        <v>1379</v>
      </c>
      <c r="K51" s="30">
        <v>1282</v>
      </c>
      <c r="L51" s="30">
        <v>1038</v>
      </c>
      <c r="M51" s="30">
        <v>1069</v>
      </c>
      <c r="N51" s="30">
        <v>1059</v>
      </c>
      <c r="O51" s="30">
        <v>0</v>
      </c>
      <c r="P51" s="30">
        <v>1082</v>
      </c>
      <c r="Q51" s="30">
        <v>1381</v>
      </c>
      <c r="R51" s="30">
        <v>1244</v>
      </c>
      <c r="S51" s="30">
        <v>218</v>
      </c>
      <c r="T51" s="30">
        <v>147</v>
      </c>
      <c r="U51" s="30">
        <v>252</v>
      </c>
      <c r="V51" s="30">
        <v>218</v>
      </c>
      <c r="W51" s="30">
        <v>248</v>
      </c>
      <c r="X51" s="30">
        <v>158</v>
      </c>
      <c r="Y51" s="30">
        <v>255</v>
      </c>
      <c r="Z51" s="30">
        <v>263</v>
      </c>
      <c r="AA51" s="30">
        <v>182</v>
      </c>
      <c r="AB51" s="30">
        <v>224</v>
      </c>
      <c r="AC51" s="30">
        <v>151</v>
      </c>
      <c r="AD51" s="30">
        <v>212</v>
      </c>
      <c r="AE51" s="30">
        <v>284</v>
      </c>
      <c r="AF51" s="30">
        <v>261</v>
      </c>
      <c r="AG51" s="30">
        <v>221</v>
      </c>
      <c r="AH51" s="31">
        <v>314</v>
      </c>
      <c r="AI51" s="50">
        <f t="shared" si="1"/>
        <v>17776</v>
      </c>
      <c r="AJ51" s="51">
        <f t="shared" si="2"/>
        <v>3353</v>
      </c>
      <c r="AK51" s="49">
        <f t="shared" si="4"/>
        <v>17776</v>
      </c>
      <c r="AL51" s="51">
        <f t="shared" si="5"/>
        <v>3353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1240</v>
      </c>
      <c r="E52" s="30">
        <v>1334</v>
      </c>
      <c r="F52" s="30">
        <v>1308</v>
      </c>
      <c r="G52" s="30">
        <v>1305</v>
      </c>
      <c r="H52" s="30">
        <v>1335</v>
      </c>
      <c r="I52" s="30">
        <v>1317</v>
      </c>
      <c r="J52" s="30">
        <v>1433</v>
      </c>
      <c r="K52" s="30">
        <v>1268</v>
      </c>
      <c r="L52" s="30">
        <v>1083</v>
      </c>
      <c r="M52" s="30">
        <v>1132</v>
      </c>
      <c r="N52" s="30">
        <v>1029</v>
      </c>
      <c r="O52" s="30">
        <v>0</v>
      </c>
      <c r="P52" s="30">
        <v>1153</v>
      </c>
      <c r="Q52" s="30">
        <v>1412</v>
      </c>
      <c r="R52" s="30">
        <v>1251</v>
      </c>
      <c r="S52" s="30">
        <v>249</v>
      </c>
      <c r="T52" s="30">
        <v>164</v>
      </c>
      <c r="U52" s="30">
        <v>304</v>
      </c>
      <c r="V52" s="30">
        <v>243</v>
      </c>
      <c r="W52" s="30">
        <v>215</v>
      </c>
      <c r="X52" s="30">
        <v>189</v>
      </c>
      <c r="Y52" s="30">
        <v>293</v>
      </c>
      <c r="Z52" s="30">
        <v>290</v>
      </c>
      <c r="AA52" s="30">
        <v>174</v>
      </c>
      <c r="AB52" s="30">
        <v>254</v>
      </c>
      <c r="AC52" s="30">
        <v>244</v>
      </c>
      <c r="AD52" s="30">
        <v>266</v>
      </c>
      <c r="AE52" s="30">
        <v>324</v>
      </c>
      <c r="AF52" s="30">
        <v>243</v>
      </c>
      <c r="AG52" s="30">
        <v>299</v>
      </c>
      <c r="AH52" s="31">
        <v>251</v>
      </c>
      <c r="AI52" s="50">
        <f t="shared" si="1"/>
        <v>18127</v>
      </c>
      <c r="AJ52" s="51">
        <f t="shared" si="2"/>
        <v>3475</v>
      </c>
      <c r="AK52" s="49">
        <f t="shared" si="4"/>
        <v>18127</v>
      </c>
      <c r="AL52" s="51">
        <f t="shared" si="5"/>
        <v>3475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1099</v>
      </c>
      <c r="E53" s="30">
        <v>1149</v>
      </c>
      <c r="F53" s="30">
        <v>1151</v>
      </c>
      <c r="G53" s="30">
        <v>1209</v>
      </c>
      <c r="H53" s="30">
        <v>1185</v>
      </c>
      <c r="I53" s="30">
        <v>1256</v>
      </c>
      <c r="J53" s="30">
        <v>1254</v>
      </c>
      <c r="K53" s="30">
        <v>1136</v>
      </c>
      <c r="L53" s="30">
        <v>790</v>
      </c>
      <c r="M53" s="30">
        <v>1020</v>
      </c>
      <c r="N53" s="30">
        <v>1107</v>
      </c>
      <c r="O53" s="30">
        <v>0</v>
      </c>
      <c r="P53" s="30">
        <v>1068</v>
      </c>
      <c r="Q53" s="30">
        <v>1273</v>
      </c>
      <c r="R53" s="30">
        <v>1239</v>
      </c>
      <c r="S53" s="30">
        <v>124</v>
      </c>
      <c r="T53" s="30">
        <v>181</v>
      </c>
      <c r="U53" s="30">
        <v>190</v>
      </c>
      <c r="V53" s="30">
        <v>180</v>
      </c>
      <c r="W53" s="30">
        <v>123</v>
      </c>
      <c r="X53" s="30">
        <v>152</v>
      </c>
      <c r="Y53" s="30">
        <v>205</v>
      </c>
      <c r="Z53" s="30">
        <v>170</v>
      </c>
      <c r="AA53" s="30">
        <v>62</v>
      </c>
      <c r="AB53" s="30">
        <v>259</v>
      </c>
      <c r="AC53" s="30">
        <v>116</v>
      </c>
      <c r="AD53" s="30">
        <v>239</v>
      </c>
      <c r="AE53" s="30">
        <v>204</v>
      </c>
      <c r="AF53" s="30">
        <v>130</v>
      </c>
      <c r="AG53" s="30">
        <v>146</v>
      </c>
      <c r="AH53" s="31">
        <v>199</v>
      </c>
      <c r="AI53" s="50">
        <f t="shared" si="1"/>
        <v>15476</v>
      </c>
      <c r="AJ53" s="51">
        <f t="shared" si="2"/>
        <v>3140</v>
      </c>
      <c r="AK53" s="49">
        <f t="shared" si="4"/>
        <v>15476</v>
      </c>
      <c r="AL53" s="51">
        <f t="shared" si="5"/>
        <v>3140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1018</v>
      </c>
      <c r="E54" s="30">
        <v>1179</v>
      </c>
      <c r="F54" s="30">
        <v>1162</v>
      </c>
      <c r="G54" s="30">
        <v>1180</v>
      </c>
      <c r="H54" s="30">
        <v>1218</v>
      </c>
      <c r="I54" s="30">
        <v>1161</v>
      </c>
      <c r="J54" s="30">
        <v>1218</v>
      </c>
      <c r="K54" s="30">
        <v>1199</v>
      </c>
      <c r="L54" s="30">
        <v>729</v>
      </c>
      <c r="M54" s="30">
        <v>1052</v>
      </c>
      <c r="N54" s="30">
        <v>1153</v>
      </c>
      <c r="O54" s="30">
        <v>0</v>
      </c>
      <c r="P54" s="30">
        <v>1073</v>
      </c>
      <c r="Q54" s="30">
        <v>1189</v>
      </c>
      <c r="R54" s="30">
        <v>1277</v>
      </c>
      <c r="S54" s="30">
        <v>26</v>
      </c>
      <c r="T54" s="30">
        <v>98</v>
      </c>
      <c r="U54" s="30">
        <v>162</v>
      </c>
      <c r="V54" s="30">
        <v>128</v>
      </c>
      <c r="W54" s="30">
        <v>126</v>
      </c>
      <c r="X54" s="30">
        <v>109</v>
      </c>
      <c r="Y54" s="30">
        <v>127</v>
      </c>
      <c r="Z54" s="30">
        <v>145</v>
      </c>
      <c r="AA54" s="30">
        <v>80</v>
      </c>
      <c r="AB54" s="30">
        <v>317</v>
      </c>
      <c r="AC54" s="30">
        <v>160</v>
      </c>
      <c r="AD54" s="30">
        <v>210</v>
      </c>
      <c r="AE54" s="30">
        <v>154</v>
      </c>
      <c r="AF54" s="30">
        <v>156</v>
      </c>
      <c r="AG54" s="30">
        <v>99</v>
      </c>
      <c r="AH54" s="31">
        <v>121</v>
      </c>
      <c r="AI54" s="50">
        <f t="shared" si="1"/>
        <v>14942</v>
      </c>
      <c r="AJ54" s="51">
        <f t="shared" si="2"/>
        <v>3084</v>
      </c>
      <c r="AK54" s="49">
        <f>SUM(D54:AH54)-AJ54</f>
        <v>14942</v>
      </c>
      <c r="AL54" s="51">
        <f t="shared" si="5"/>
        <v>3084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1221</v>
      </c>
      <c r="E55" s="30">
        <v>1368</v>
      </c>
      <c r="F55" s="30">
        <v>1185</v>
      </c>
      <c r="G55" s="30">
        <v>1255</v>
      </c>
      <c r="H55" s="30">
        <v>1289</v>
      </c>
      <c r="I55" s="30">
        <v>1190</v>
      </c>
      <c r="J55" s="30">
        <v>1336</v>
      </c>
      <c r="K55" s="30">
        <v>1328</v>
      </c>
      <c r="L55" s="30">
        <v>849</v>
      </c>
      <c r="M55" s="30">
        <v>1128</v>
      </c>
      <c r="N55" s="30">
        <v>1234</v>
      </c>
      <c r="O55" s="30">
        <v>0</v>
      </c>
      <c r="P55" s="30">
        <v>1111</v>
      </c>
      <c r="Q55" s="30">
        <v>1334</v>
      </c>
      <c r="R55" s="30">
        <v>1304</v>
      </c>
      <c r="S55" s="30">
        <v>262</v>
      </c>
      <c r="T55" s="30">
        <v>212</v>
      </c>
      <c r="U55" s="30">
        <v>278</v>
      </c>
      <c r="V55" s="30">
        <v>259</v>
      </c>
      <c r="W55" s="30">
        <v>199</v>
      </c>
      <c r="X55" s="30">
        <v>192</v>
      </c>
      <c r="Y55" s="30">
        <v>216</v>
      </c>
      <c r="Z55" s="30">
        <v>233</v>
      </c>
      <c r="AA55" s="30">
        <v>221</v>
      </c>
      <c r="AB55" s="30">
        <v>233</v>
      </c>
      <c r="AC55" s="30">
        <v>244</v>
      </c>
      <c r="AD55" s="30">
        <v>111</v>
      </c>
      <c r="AE55" s="30">
        <v>248</v>
      </c>
      <c r="AF55" s="30">
        <v>198</v>
      </c>
      <c r="AG55" s="30">
        <v>252</v>
      </c>
      <c r="AH55" s="31">
        <v>247</v>
      </c>
      <c r="AI55" s="50">
        <f t="shared" si="1"/>
        <v>17288</v>
      </c>
      <c r="AJ55" s="51">
        <f t="shared" si="2"/>
        <v>3449</v>
      </c>
      <c r="AL55" s="49">
        <f t="shared" ref="AL55:AL58" si="8">SUM(D55:AH55)</f>
        <v>20737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1235</v>
      </c>
      <c r="E56" s="30">
        <v>1352</v>
      </c>
      <c r="F56" s="30">
        <v>1310</v>
      </c>
      <c r="G56" s="30">
        <v>1288</v>
      </c>
      <c r="H56" s="30">
        <v>1270</v>
      </c>
      <c r="I56" s="30">
        <v>1234</v>
      </c>
      <c r="J56" s="30">
        <v>1363</v>
      </c>
      <c r="K56" s="30">
        <v>1301</v>
      </c>
      <c r="L56" s="30">
        <v>1050</v>
      </c>
      <c r="M56" s="30">
        <v>1147</v>
      </c>
      <c r="N56" s="30">
        <v>1256</v>
      </c>
      <c r="O56" s="30">
        <v>0</v>
      </c>
      <c r="P56" s="30">
        <v>1209</v>
      </c>
      <c r="Q56" s="30">
        <v>1334</v>
      </c>
      <c r="R56" s="30">
        <v>1192</v>
      </c>
      <c r="S56" s="30">
        <v>229</v>
      </c>
      <c r="T56" s="30">
        <v>266</v>
      </c>
      <c r="U56" s="30">
        <v>307</v>
      </c>
      <c r="V56" s="30">
        <v>206</v>
      </c>
      <c r="W56" s="30">
        <v>241</v>
      </c>
      <c r="X56" s="30">
        <v>169</v>
      </c>
      <c r="Y56" s="30">
        <v>290</v>
      </c>
      <c r="Z56" s="30">
        <v>276</v>
      </c>
      <c r="AA56" s="30">
        <v>205</v>
      </c>
      <c r="AB56" s="30">
        <v>286</v>
      </c>
      <c r="AC56" s="30">
        <v>270</v>
      </c>
      <c r="AD56" s="30">
        <v>237</v>
      </c>
      <c r="AE56" s="30">
        <v>270</v>
      </c>
      <c r="AF56" s="30">
        <v>202</v>
      </c>
      <c r="AG56" s="30">
        <v>207</v>
      </c>
      <c r="AH56" s="31">
        <v>207</v>
      </c>
      <c r="AI56" s="50">
        <f t="shared" si="1"/>
        <v>17706</v>
      </c>
      <c r="AJ56" s="51">
        <f t="shared" si="2"/>
        <v>3703</v>
      </c>
      <c r="AL56" s="49">
        <f t="shared" si="8"/>
        <v>21409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1077</v>
      </c>
      <c r="E57" s="30">
        <v>1331</v>
      </c>
      <c r="F57" s="30">
        <v>1317</v>
      </c>
      <c r="G57" s="30">
        <v>1231</v>
      </c>
      <c r="H57" s="30">
        <v>1371</v>
      </c>
      <c r="I57" s="30">
        <v>1340</v>
      </c>
      <c r="J57" s="30">
        <v>1297</v>
      </c>
      <c r="K57" s="30">
        <v>1325</v>
      </c>
      <c r="L57" s="30">
        <v>1002</v>
      </c>
      <c r="M57" s="30">
        <v>1234</v>
      </c>
      <c r="N57" s="30">
        <v>1178</v>
      </c>
      <c r="O57" s="30">
        <v>0</v>
      </c>
      <c r="P57" s="30">
        <v>1238</v>
      </c>
      <c r="Q57" s="30">
        <v>1302</v>
      </c>
      <c r="R57" s="30">
        <v>1100</v>
      </c>
      <c r="S57" s="30">
        <v>238</v>
      </c>
      <c r="T57" s="30">
        <v>277</v>
      </c>
      <c r="U57" s="30">
        <v>314</v>
      </c>
      <c r="V57" s="30">
        <v>240</v>
      </c>
      <c r="W57" s="30">
        <v>253</v>
      </c>
      <c r="X57" s="30">
        <v>228</v>
      </c>
      <c r="Y57" s="30">
        <v>268</v>
      </c>
      <c r="Z57" s="30">
        <v>258</v>
      </c>
      <c r="AA57" s="30">
        <v>201</v>
      </c>
      <c r="AB57" s="30">
        <v>214</v>
      </c>
      <c r="AC57" s="30">
        <v>272</v>
      </c>
      <c r="AD57" s="30">
        <v>255</v>
      </c>
      <c r="AE57" s="30">
        <v>296</v>
      </c>
      <c r="AF57" s="30">
        <v>268</v>
      </c>
      <c r="AG57" s="30">
        <v>220</v>
      </c>
      <c r="AH57" s="31">
        <v>194</v>
      </c>
      <c r="AI57" s="50">
        <f t="shared" si="1"/>
        <v>17876</v>
      </c>
      <c r="AJ57" s="51">
        <f t="shared" si="2"/>
        <v>3463</v>
      </c>
      <c r="AL57" s="49">
        <f t="shared" si="8"/>
        <v>21339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1082</v>
      </c>
      <c r="E58" s="35">
        <v>1334</v>
      </c>
      <c r="F58" s="35">
        <v>1269</v>
      </c>
      <c r="G58" s="35">
        <v>1260</v>
      </c>
      <c r="H58" s="35">
        <v>1343</v>
      </c>
      <c r="I58" s="35">
        <v>1317</v>
      </c>
      <c r="J58" s="35">
        <v>1211</v>
      </c>
      <c r="K58" s="35">
        <v>1328</v>
      </c>
      <c r="L58" s="35">
        <v>993</v>
      </c>
      <c r="M58" s="35">
        <v>1237</v>
      </c>
      <c r="N58" s="35">
        <v>1204</v>
      </c>
      <c r="O58" s="35">
        <v>0</v>
      </c>
      <c r="P58" s="35">
        <v>1098</v>
      </c>
      <c r="Q58" s="35">
        <v>1297</v>
      </c>
      <c r="R58" s="35">
        <v>777</v>
      </c>
      <c r="S58" s="35">
        <v>215</v>
      </c>
      <c r="T58" s="35">
        <v>301</v>
      </c>
      <c r="U58" s="35">
        <v>315</v>
      </c>
      <c r="V58" s="35">
        <v>235</v>
      </c>
      <c r="W58" s="35">
        <v>200</v>
      </c>
      <c r="X58" s="35">
        <v>256</v>
      </c>
      <c r="Y58" s="35">
        <v>246</v>
      </c>
      <c r="Z58" s="35">
        <v>229</v>
      </c>
      <c r="AA58" s="35">
        <v>199</v>
      </c>
      <c r="AB58" s="35">
        <v>203</v>
      </c>
      <c r="AC58" s="35">
        <v>288</v>
      </c>
      <c r="AD58" s="35">
        <v>229</v>
      </c>
      <c r="AE58" s="35">
        <v>291</v>
      </c>
      <c r="AF58" s="35">
        <v>218</v>
      </c>
      <c r="AG58" s="35">
        <v>166</v>
      </c>
      <c r="AH58" s="36">
        <v>204</v>
      </c>
      <c r="AI58" s="50">
        <f t="shared" si="1"/>
        <v>17088</v>
      </c>
      <c r="AJ58" s="51">
        <f t="shared" si="2"/>
        <v>3457</v>
      </c>
      <c r="AL58" s="49">
        <f t="shared" si="8"/>
        <v>20545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60497</v>
      </c>
      <c r="E59" s="39">
        <v>60448</v>
      </c>
      <c r="F59" s="39">
        <v>62534</v>
      </c>
      <c r="G59" s="39">
        <v>60434</v>
      </c>
      <c r="H59" s="39">
        <v>60713</v>
      </c>
      <c r="I59" s="39">
        <v>61375</v>
      </c>
      <c r="J59" s="39">
        <v>62579</v>
      </c>
      <c r="K59" s="39">
        <v>61332</v>
      </c>
      <c r="L59" s="39">
        <v>56949</v>
      </c>
      <c r="M59" s="39">
        <v>54939</v>
      </c>
      <c r="N59" s="39">
        <v>53389</v>
      </c>
      <c r="O59" s="39">
        <v>30844</v>
      </c>
      <c r="P59" s="39">
        <v>31542</v>
      </c>
      <c r="Q59" s="39">
        <v>61604</v>
      </c>
      <c r="R59" s="39">
        <v>59426</v>
      </c>
      <c r="S59" s="39">
        <v>11638</v>
      </c>
      <c r="T59" s="39">
        <v>9423</v>
      </c>
      <c r="U59" s="39">
        <v>10246</v>
      </c>
      <c r="V59" s="39">
        <v>9499</v>
      </c>
      <c r="W59" s="39">
        <v>9257</v>
      </c>
      <c r="X59" s="39">
        <v>8788</v>
      </c>
      <c r="Y59" s="39">
        <v>10015</v>
      </c>
      <c r="Z59" s="39">
        <v>10839</v>
      </c>
      <c r="AA59" s="39">
        <v>9418</v>
      </c>
      <c r="AB59" s="39">
        <v>11955</v>
      </c>
      <c r="AC59" s="39">
        <v>10268</v>
      </c>
      <c r="AD59" s="39">
        <v>10984</v>
      </c>
      <c r="AE59" s="39">
        <v>10760</v>
      </c>
      <c r="AF59" s="39">
        <v>10996</v>
      </c>
      <c r="AG59" s="39">
        <v>10232</v>
      </c>
      <c r="AH59" s="40">
        <v>9202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278" priority="31">
      <formula>$D$10="日祝日"</formula>
    </cfRule>
  </conditionalFormatting>
  <conditionalFormatting sqref="E9:E10">
    <cfRule type="expression" dxfId="277" priority="30">
      <formula>$E$10="日祝日"</formula>
    </cfRule>
  </conditionalFormatting>
  <conditionalFormatting sqref="F9:F10">
    <cfRule type="expression" dxfId="276" priority="29">
      <formula>$F$10="日祝日"</formula>
    </cfRule>
  </conditionalFormatting>
  <conditionalFormatting sqref="G9:G10">
    <cfRule type="expression" dxfId="275" priority="28">
      <formula>$G$10="日祝日"</formula>
    </cfRule>
  </conditionalFormatting>
  <conditionalFormatting sqref="H9:H10">
    <cfRule type="expression" dxfId="274" priority="27">
      <formula>$H$10="日祝日"</formula>
    </cfRule>
  </conditionalFormatting>
  <conditionalFormatting sqref="I9:I10">
    <cfRule type="expression" dxfId="273" priority="26">
      <formula>$I$10="日祝日"</formula>
    </cfRule>
  </conditionalFormatting>
  <conditionalFormatting sqref="J9:J10">
    <cfRule type="expression" dxfId="272" priority="25">
      <formula>$J$10="日祝日"</formula>
    </cfRule>
  </conditionalFormatting>
  <conditionalFormatting sqref="K9:K10">
    <cfRule type="expression" dxfId="271" priority="24">
      <formula>$K$10="日祝日"</formula>
    </cfRule>
  </conditionalFormatting>
  <conditionalFormatting sqref="L9:L10">
    <cfRule type="expression" dxfId="270" priority="23">
      <formula>$L$10="日祝日"</formula>
    </cfRule>
  </conditionalFormatting>
  <conditionalFormatting sqref="M9:M10">
    <cfRule type="expression" dxfId="269" priority="22">
      <formula>$M$10="日祝日"</formula>
    </cfRule>
  </conditionalFormatting>
  <conditionalFormatting sqref="N9:N10">
    <cfRule type="expression" dxfId="268" priority="21">
      <formula>$N$10="日祝日"</formula>
    </cfRule>
  </conditionalFormatting>
  <conditionalFormatting sqref="O9:O10">
    <cfRule type="expression" dxfId="267" priority="20">
      <formula>$O$10="日祝日"</formula>
    </cfRule>
  </conditionalFormatting>
  <conditionalFormatting sqref="P9:P10">
    <cfRule type="expression" dxfId="266" priority="19">
      <formula>$P$10="日祝日"</formula>
    </cfRule>
  </conditionalFormatting>
  <conditionalFormatting sqref="Q9:Q10">
    <cfRule type="expression" dxfId="265" priority="18">
      <formula>$Q$10="日祝日"</formula>
    </cfRule>
  </conditionalFormatting>
  <conditionalFormatting sqref="R9:R10">
    <cfRule type="expression" dxfId="264" priority="17">
      <formula>$R$10="日祝日"</formula>
    </cfRule>
  </conditionalFormatting>
  <conditionalFormatting sqref="S9:S10">
    <cfRule type="expression" dxfId="263" priority="16">
      <formula>$S$10="日祝日"</formula>
    </cfRule>
  </conditionalFormatting>
  <conditionalFormatting sqref="T9:T10">
    <cfRule type="expression" dxfId="262" priority="15">
      <formula>$T$10="日祝日"</formula>
    </cfRule>
  </conditionalFormatting>
  <conditionalFormatting sqref="U9:U10">
    <cfRule type="expression" dxfId="261" priority="14">
      <formula>$U$10="日祝日"</formula>
    </cfRule>
  </conditionalFormatting>
  <conditionalFormatting sqref="V9:V10">
    <cfRule type="expression" dxfId="260" priority="13">
      <formula>$V$10="日祝日"</formula>
    </cfRule>
  </conditionalFormatting>
  <conditionalFormatting sqref="W9:W10">
    <cfRule type="expression" dxfId="259" priority="12">
      <formula>$W$10="日祝日"</formula>
    </cfRule>
  </conditionalFormatting>
  <conditionalFormatting sqref="X9:X10">
    <cfRule type="expression" dxfId="258" priority="11">
      <formula>$X$10="日祝日"</formula>
    </cfRule>
  </conditionalFormatting>
  <conditionalFormatting sqref="Y9:Y10">
    <cfRule type="expression" dxfId="257" priority="10">
      <formula>$Y$10="日祝日"</formula>
    </cfRule>
  </conditionalFormatting>
  <conditionalFormatting sqref="Z9:Z10">
    <cfRule type="expression" dxfId="256" priority="9">
      <formula>$Z$10="日祝日"</formula>
    </cfRule>
  </conditionalFormatting>
  <conditionalFormatting sqref="AA9:AA10">
    <cfRule type="expression" dxfId="255" priority="8">
      <formula>$AA$10="日祝日"</formula>
    </cfRule>
  </conditionalFormatting>
  <conditionalFormatting sqref="AB9:AB10">
    <cfRule type="expression" dxfId="254" priority="7">
      <formula>$AB$10="日祝日"</formula>
    </cfRule>
  </conditionalFormatting>
  <conditionalFormatting sqref="AC9:AC10">
    <cfRule type="expression" dxfId="253" priority="6">
      <formula>$AC$10="日祝日"</formula>
    </cfRule>
  </conditionalFormatting>
  <conditionalFormatting sqref="AD9:AD10">
    <cfRule type="expression" dxfId="252" priority="5">
      <formula>$AD$10="日祝日"</formula>
    </cfRule>
  </conditionalFormatting>
  <conditionalFormatting sqref="AE9:AE10">
    <cfRule type="expression" dxfId="251" priority="4">
      <formula>$AE$10="日祝日"</formula>
    </cfRule>
  </conditionalFormatting>
  <conditionalFormatting sqref="AG9:AG10">
    <cfRule type="expression" dxfId="250" priority="3">
      <formula>$AG$10="日祝日"</formula>
    </cfRule>
  </conditionalFormatting>
  <conditionalFormatting sqref="AF9:AF10">
    <cfRule type="expression" dxfId="249" priority="2">
      <formula>$AF$10="日祝日"</formula>
    </cfRule>
  </conditionalFormatting>
  <conditionalFormatting sqref="AH9:AH10">
    <cfRule type="expression" dxfId="248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N32" sqref="AN32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33</v>
      </c>
    </row>
    <row r="2" spans="1:39" ht="19.5" x14ac:dyDescent="0.4">
      <c r="C2" s="3"/>
      <c r="D2" s="3"/>
      <c r="P2" s="4" t="s">
        <v>23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44409</v>
      </c>
      <c r="E8" s="9">
        <v>44410</v>
      </c>
      <c r="F8" s="9">
        <v>44411</v>
      </c>
      <c r="G8" s="9">
        <v>44412</v>
      </c>
      <c r="H8" s="9">
        <v>44413</v>
      </c>
      <c r="I8" s="9">
        <v>44414</v>
      </c>
      <c r="J8" s="9">
        <v>44415</v>
      </c>
      <c r="K8" s="9">
        <v>44416</v>
      </c>
      <c r="L8" s="9">
        <v>44417</v>
      </c>
      <c r="M8" s="9">
        <v>44418</v>
      </c>
      <c r="N8" s="9">
        <v>44419</v>
      </c>
      <c r="O8" s="9">
        <v>44420</v>
      </c>
      <c r="P8" s="9">
        <v>44421</v>
      </c>
      <c r="Q8" s="9">
        <v>44422</v>
      </c>
      <c r="R8" s="9">
        <v>44423</v>
      </c>
      <c r="S8" s="9">
        <v>44424</v>
      </c>
      <c r="T8" s="9">
        <v>44425</v>
      </c>
      <c r="U8" s="9">
        <v>44426</v>
      </c>
      <c r="V8" s="9">
        <v>44427</v>
      </c>
      <c r="W8" s="9">
        <v>44428</v>
      </c>
      <c r="X8" s="9">
        <v>44429</v>
      </c>
      <c r="Y8" s="9">
        <v>44430</v>
      </c>
      <c r="Z8" s="9">
        <v>44431</v>
      </c>
      <c r="AA8" s="9">
        <v>44432</v>
      </c>
      <c r="AB8" s="9">
        <v>44433</v>
      </c>
      <c r="AC8" s="9">
        <v>44434</v>
      </c>
      <c r="AD8" s="9">
        <v>44435</v>
      </c>
      <c r="AE8" s="9">
        <v>44436</v>
      </c>
      <c r="AF8" s="9">
        <v>44437</v>
      </c>
      <c r="AG8" s="9">
        <v>44438</v>
      </c>
      <c r="AH8" s="10">
        <v>44439</v>
      </c>
    </row>
    <row r="9" spans="1:39" ht="20.100000000000001" customHeight="1" thickBot="1" x14ac:dyDescent="0.45">
      <c r="D9" s="11" t="s">
        <v>11</v>
      </c>
      <c r="E9" s="12" t="s">
        <v>12</v>
      </c>
      <c r="F9" s="12" t="s">
        <v>13</v>
      </c>
      <c r="G9" s="12" t="s">
        <v>7</v>
      </c>
      <c r="H9" s="12" t="s">
        <v>8</v>
      </c>
      <c r="I9" s="12" t="s">
        <v>9</v>
      </c>
      <c r="J9" s="12" t="s">
        <v>10</v>
      </c>
      <c r="K9" s="12" t="s">
        <v>11</v>
      </c>
      <c r="L9" s="12" t="s">
        <v>12</v>
      </c>
      <c r="M9" s="12" t="s">
        <v>13</v>
      </c>
      <c r="N9" s="12" t="s">
        <v>7</v>
      </c>
      <c r="O9" s="12" t="s">
        <v>8</v>
      </c>
      <c r="P9" s="12" t="s">
        <v>9</v>
      </c>
      <c r="Q9" s="12" t="s">
        <v>10</v>
      </c>
      <c r="R9" s="12" t="s">
        <v>11</v>
      </c>
      <c r="S9" s="12" t="s">
        <v>12</v>
      </c>
      <c r="T9" s="12" t="s">
        <v>13</v>
      </c>
      <c r="U9" s="12" t="s">
        <v>7</v>
      </c>
      <c r="V9" s="12" t="s">
        <v>8</v>
      </c>
      <c r="W9" s="12" t="s">
        <v>9</v>
      </c>
      <c r="X9" s="12" t="s">
        <v>10</v>
      </c>
      <c r="Y9" s="12" t="s">
        <v>11</v>
      </c>
      <c r="Z9" s="12" t="s">
        <v>12</v>
      </c>
      <c r="AA9" s="12" t="s">
        <v>13</v>
      </c>
      <c r="AB9" s="12" t="s">
        <v>7</v>
      </c>
      <c r="AC9" s="12" t="s">
        <v>8</v>
      </c>
      <c r="AD9" s="12" t="s">
        <v>9</v>
      </c>
      <c r="AE9" s="12" t="s">
        <v>10</v>
      </c>
      <c r="AF9" s="12" t="s">
        <v>11</v>
      </c>
      <c r="AG9" s="12" t="s">
        <v>12</v>
      </c>
      <c r="AH9" s="13" t="s">
        <v>13</v>
      </c>
      <c r="AK9" s="52">
        <f>SUM(AK11:AK58)</f>
        <v>226061</v>
      </c>
      <c r="AL9" s="52">
        <f t="shared" ref="AL9:AM9" si="0">SUM(AL11:AL58)</f>
        <v>454253</v>
      </c>
      <c r="AM9" s="52">
        <f t="shared" si="0"/>
        <v>214159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18</v>
      </c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17</v>
      </c>
      <c r="J10" s="18" t="s">
        <v>17</v>
      </c>
      <c r="K10" s="18" t="s">
        <v>18</v>
      </c>
      <c r="L10" s="18" t="s">
        <v>18</v>
      </c>
      <c r="M10" s="18" t="s">
        <v>17</v>
      </c>
      <c r="N10" s="18" t="s">
        <v>17</v>
      </c>
      <c r="O10" s="18" t="s">
        <v>17</v>
      </c>
      <c r="P10" s="18" t="s">
        <v>17</v>
      </c>
      <c r="Q10" s="18" t="s">
        <v>17</v>
      </c>
      <c r="R10" s="18" t="s">
        <v>18</v>
      </c>
      <c r="S10" s="18" t="s">
        <v>17</v>
      </c>
      <c r="T10" s="18" t="s">
        <v>17</v>
      </c>
      <c r="U10" s="18" t="s">
        <v>17</v>
      </c>
      <c r="V10" s="18" t="s">
        <v>17</v>
      </c>
      <c r="W10" s="18" t="s">
        <v>17</v>
      </c>
      <c r="X10" s="18" t="s">
        <v>17</v>
      </c>
      <c r="Y10" s="18" t="s">
        <v>18</v>
      </c>
      <c r="Z10" s="18" t="s">
        <v>17</v>
      </c>
      <c r="AA10" s="18" t="s">
        <v>17</v>
      </c>
      <c r="AB10" s="18" t="s">
        <v>17</v>
      </c>
      <c r="AC10" s="18" t="s">
        <v>17</v>
      </c>
      <c r="AD10" s="18" t="s">
        <v>17</v>
      </c>
      <c r="AE10" s="18" t="s">
        <v>17</v>
      </c>
      <c r="AF10" s="18" t="s">
        <v>18</v>
      </c>
      <c r="AG10" s="18" t="s">
        <v>17</v>
      </c>
      <c r="AH10" s="19" t="s">
        <v>17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296</v>
      </c>
      <c r="E11" s="24">
        <v>262</v>
      </c>
      <c r="F11" s="24">
        <v>116</v>
      </c>
      <c r="G11" s="24">
        <v>164</v>
      </c>
      <c r="H11" s="24">
        <v>235</v>
      </c>
      <c r="I11" s="24">
        <v>235</v>
      </c>
      <c r="J11" s="24">
        <v>194</v>
      </c>
      <c r="K11" s="24">
        <v>211</v>
      </c>
      <c r="L11" s="24">
        <v>203</v>
      </c>
      <c r="M11" s="24">
        <v>245</v>
      </c>
      <c r="N11" s="24">
        <v>242</v>
      </c>
      <c r="O11" s="24">
        <v>257</v>
      </c>
      <c r="P11" s="24">
        <v>1380</v>
      </c>
      <c r="Q11" s="24">
        <v>1357</v>
      </c>
      <c r="R11" s="24">
        <v>1240</v>
      </c>
      <c r="S11" s="24">
        <v>1381</v>
      </c>
      <c r="T11" s="24">
        <v>1181</v>
      </c>
      <c r="U11" s="24">
        <v>1194</v>
      </c>
      <c r="V11" s="24">
        <v>1141</v>
      </c>
      <c r="W11" s="24">
        <v>1335</v>
      </c>
      <c r="X11" s="24">
        <v>1421</v>
      </c>
      <c r="Y11" s="24">
        <v>832</v>
      </c>
      <c r="Z11" s="24">
        <v>225</v>
      </c>
      <c r="AA11" s="24">
        <v>163</v>
      </c>
      <c r="AB11" s="24">
        <v>275</v>
      </c>
      <c r="AC11" s="24">
        <v>230</v>
      </c>
      <c r="AD11" s="24">
        <v>138</v>
      </c>
      <c r="AE11" s="24">
        <v>247</v>
      </c>
      <c r="AF11" s="24">
        <v>204</v>
      </c>
      <c r="AG11" s="24">
        <v>1286</v>
      </c>
      <c r="AH11" s="25">
        <v>1253</v>
      </c>
      <c r="AI11" s="50">
        <f>SUMIF($D$10:$AH$10,"=平日",D11:AH11)</f>
        <v>16157</v>
      </c>
      <c r="AJ11" s="51">
        <f>SUMIF($D$10:$AH$10,"日祝日",D11:AH11)</f>
        <v>2986</v>
      </c>
      <c r="AL11" s="49">
        <f>SUM(D11:AH11)</f>
        <v>19143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224</v>
      </c>
      <c r="E12" s="30">
        <v>232</v>
      </c>
      <c r="F12" s="30">
        <v>216</v>
      </c>
      <c r="G12" s="30">
        <v>226</v>
      </c>
      <c r="H12" s="30">
        <v>140</v>
      </c>
      <c r="I12" s="30">
        <v>221</v>
      </c>
      <c r="J12" s="30">
        <v>243</v>
      </c>
      <c r="K12" s="30">
        <v>227</v>
      </c>
      <c r="L12" s="30">
        <v>235</v>
      </c>
      <c r="M12" s="30">
        <v>257</v>
      </c>
      <c r="N12" s="30">
        <v>187</v>
      </c>
      <c r="O12" s="30">
        <v>209</v>
      </c>
      <c r="P12" s="30">
        <v>1288</v>
      </c>
      <c r="Q12" s="30">
        <v>1365</v>
      </c>
      <c r="R12" s="30">
        <v>1175</v>
      </c>
      <c r="S12" s="30">
        <v>1401</v>
      </c>
      <c r="T12" s="30">
        <v>1182</v>
      </c>
      <c r="U12" s="30">
        <v>1172</v>
      </c>
      <c r="V12" s="30">
        <v>1205</v>
      </c>
      <c r="W12" s="30">
        <v>1306</v>
      </c>
      <c r="X12" s="30">
        <v>1218</v>
      </c>
      <c r="Y12" s="30">
        <v>744</v>
      </c>
      <c r="Z12" s="30">
        <v>249</v>
      </c>
      <c r="AA12" s="30">
        <v>104</v>
      </c>
      <c r="AB12" s="30">
        <v>254</v>
      </c>
      <c r="AC12" s="30">
        <v>267</v>
      </c>
      <c r="AD12" s="30">
        <v>115</v>
      </c>
      <c r="AE12" s="30">
        <v>260</v>
      </c>
      <c r="AF12" s="30">
        <v>248</v>
      </c>
      <c r="AG12" s="30">
        <v>1331</v>
      </c>
      <c r="AH12" s="31">
        <v>1253</v>
      </c>
      <c r="AI12" s="50">
        <f t="shared" ref="AI12:AI58" si="1">SUMIF($D$10:$AH$10,"=平日",D12:AH12)</f>
        <v>15901</v>
      </c>
      <c r="AJ12" s="51">
        <f t="shared" ref="AJ12:AJ58" si="2">SUMIF($D$10:$AH$10,"日祝日",D12:AH12)</f>
        <v>2853</v>
      </c>
      <c r="AL12" s="49">
        <f t="shared" ref="AL12:AL26" si="3">SUM(D12:AH12)</f>
        <v>18754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153</v>
      </c>
      <c r="E13" s="30">
        <v>266</v>
      </c>
      <c r="F13" s="30">
        <v>194</v>
      </c>
      <c r="G13" s="30">
        <v>230</v>
      </c>
      <c r="H13" s="30">
        <v>234</v>
      </c>
      <c r="I13" s="30">
        <v>227</v>
      </c>
      <c r="J13" s="30">
        <v>195</v>
      </c>
      <c r="K13" s="30">
        <v>235</v>
      </c>
      <c r="L13" s="30">
        <v>262</v>
      </c>
      <c r="M13" s="30">
        <v>219</v>
      </c>
      <c r="N13" s="30">
        <v>311</v>
      </c>
      <c r="O13" s="30">
        <v>221</v>
      </c>
      <c r="P13" s="30">
        <v>1300</v>
      </c>
      <c r="Q13" s="30">
        <v>1324</v>
      </c>
      <c r="R13" s="30">
        <v>1282</v>
      </c>
      <c r="S13" s="30">
        <v>1370</v>
      </c>
      <c r="T13" s="30">
        <v>1156</v>
      </c>
      <c r="U13" s="30">
        <v>1198</v>
      </c>
      <c r="V13" s="30">
        <v>1163</v>
      </c>
      <c r="W13" s="30">
        <v>1339</v>
      </c>
      <c r="X13" s="30">
        <v>1195</v>
      </c>
      <c r="Y13" s="30">
        <v>716</v>
      </c>
      <c r="Z13" s="30">
        <v>131</v>
      </c>
      <c r="AA13" s="30">
        <v>157</v>
      </c>
      <c r="AB13" s="30">
        <v>251</v>
      </c>
      <c r="AC13" s="30">
        <v>251</v>
      </c>
      <c r="AD13" s="30">
        <v>151</v>
      </c>
      <c r="AE13" s="30">
        <v>279</v>
      </c>
      <c r="AF13" s="30">
        <v>172</v>
      </c>
      <c r="AG13" s="30">
        <v>1315</v>
      </c>
      <c r="AH13" s="31">
        <v>1268</v>
      </c>
      <c r="AI13" s="50">
        <f t="shared" si="1"/>
        <v>15945</v>
      </c>
      <c r="AJ13" s="51">
        <f t="shared" si="2"/>
        <v>2820</v>
      </c>
      <c r="AL13" s="49">
        <f t="shared" si="3"/>
        <v>18765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188</v>
      </c>
      <c r="E14" s="30">
        <v>284</v>
      </c>
      <c r="F14" s="30">
        <v>184</v>
      </c>
      <c r="G14" s="30">
        <v>224</v>
      </c>
      <c r="H14" s="30">
        <v>253</v>
      </c>
      <c r="I14" s="30">
        <v>225</v>
      </c>
      <c r="J14" s="30">
        <v>251</v>
      </c>
      <c r="K14" s="30">
        <v>325</v>
      </c>
      <c r="L14" s="30">
        <v>314</v>
      </c>
      <c r="M14" s="30">
        <v>261</v>
      </c>
      <c r="N14" s="30">
        <v>246</v>
      </c>
      <c r="O14" s="30">
        <v>234</v>
      </c>
      <c r="P14" s="30">
        <v>1383</v>
      </c>
      <c r="Q14" s="30">
        <v>1282</v>
      </c>
      <c r="R14" s="30">
        <v>1255</v>
      </c>
      <c r="S14" s="30">
        <v>1454</v>
      </c>
      <c r="T14" s="30">
        <v>1221</v>
      </c>
      <c r="U14" s="30">
        <v>1210</v>
      </c>
      <c r="V14" s="30">
        <v>1174</v>
      </c>
      <c r="W14" s="30">
        <v>1298</v>
      </c>
      <c r="X14" s="30">
        <v>1156</v>
      </c>
      <c r="Y14" s="30">
        <v>689</v>
      </c>
      <c r="Z14" s="30">
        <v>159</v>
      </c>
      <c r="AA14" s="30">
        <v>121</v>
      </c>
      <c r="AB14" s="30">
        <v>241</v>
      </c>
      <c r="AC14" s="30">
        <v>219</v>
      </c>
      <c r="AD14" s="30">
        <v>210</v>
      </c>
      <c r="AE14" s="30">
        <v>249</v>
      </c>
      <c r="AF14" s="30">
        <v>211</v>
      </c>
      <c r="AG14" s="30">
        <v>1364</v>
      </c>
      <c r="AH14" s="31">
        <v>1266</v>
      </c>
      <c r="AI14" s="50">
        <f t="shared" si="1"/>
        <v>16169</v>
      </c>
      <c r="AJ14" s="51">
        <f t="shared" si="2"/>
        <v>2982</v>
      </c>
      <c r="AL14" s="49">
        <f t="shared" si="3"/>
        <v>19151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250</v>
      </c>
      <c r="E15" s="30">
        <v>295</v>
      </c>
      <c r="F15" s="30">
        <v>203</v>
      </c>
      <c r="G15" s="30">
        <v>145</v>
      </c>
      <c r="H15" s="30">
        <v>243</v>
      </c>
      <c r="I15" s="30">
        <v>207</v>
      </c>
      <c r="J15" s="30">
        <v>269</v>
      </c>
      <c r="K15" s="30">
        <v>263</v>
      </c>
      <c r="L15" s="30">
        <v>280</v>
      </c>
      <c r="M15" s="30">
        <v>287</v>
      </c>
      <c r="N15" s="30">
        <v>170</v>
      </c>
      <c r="O15" s="30">
        <v>201</v>
      </c>
      <c r="P15" s="30">
        <v>1312</v>
      </c>
      <c r="Q15" s="30">
        <v>1197</v>
      </c>
      <c r="R15" s="30">
        <v>1316</v>
      </c>
      <c r="S15" s="30">
        <v>1415</v>
      </c>
      <c r="T15" s="30">
        <v>1180</v>
      </c>
      <c r="U15" s="30">
        <v>1107</v>
      </c>
      <c r="V15" s="30">
        <v>1069</v>
      </c>
      <c r="W15" s="30">
        <v>1274</v>
      </c>
      <c r="X15" s="30">
        <v>1175</v>
      </c>
      <c r="Y15" s="30">
        <v>635</v>
      </c>
      <c r="Z15" s="30">
        <v>241</v>
      </c>
      <c r="AA15" s="30">
        <v>170</v>
      </c>
      <c r="AB15" s="30">
        <v>219</v>
      </c>
      <c r="AC15" s="30">
        <v>250</v>
      </c>
      <c r="AD15" s="30">
        <v>184</v>
      </c>
      <c r="AE15" s="30">
        <v>282</v>
      </c>
      <c r="AF15" s="30">
        <v>274</v>
      </c>
      <c r="AG15" s="30">
        <v>1300</v>
      </c>
      <c r="AH15" s="31">
        <v>1231</v>
      </c>
      <c r="AI15" s="50">
        <f t="shared" si="1"/>
        <v>15626</v>
      </c>
      <c r="AJ15" s="51">
        <f t="shared" si="2"/>
        <v>3018</v>
      </c>
      <c r="AL15" s="49">
        <f t="shared" si="3"/>
        <v>18644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258</v>
      </c>
      <c r="E16" s="30">
        <v>255</v>
      </c>
      <c r="F16" s="30">
        <v>152</v>
      </c>
      <c r="G16" s="30">
        <v>185</v>
      </c>
      <c r="H16" s="30">
        <v>176</v>
      </c>
      <c r="I16" s="30">
        <v>286</v>
      </c>
      <c r="J16" s="30">
        <v>181</v>
      </c>
      <c r="K16" s="30">
        <v>303</v>
      </c>
      <c r="L16" s="30">
        <v>270</v>
      </c>
      <c r="M16" s="30">
        <v>274</v>
      </c>
      <c r="N16" s="30">
        <v>191</v>
      </c>
      <c r="O16" s="30">
        <v>160</v>
      </c>
      <c r="P16" s="30">
        <v>1312</v>
      </c>
      <c r="Q16" s="30">
        <v>1293</v>
      </c>
      <c r="R16" s="30">
        <v>1120</v>
      </c>
      <c r="S16" s="30">
        <v>1352</v>
      </c>
      <c r="T16" s="30">
        <v>1259</v>
      </c>
      <c r="U16" s="30">
        <v>1156</v>
      </c>
      <c r="V16" s="30">
        <v>1146</v>
      </c>
      <c r="W16" s="30">
        <v>1234</v>
      </c>
      <c r="X16" s="30">
        <v>1241</v>
      </c>
      <c r="Y16" s="30">
        <v>650</v>
      </c>
      <c r="Z16" s="30">
        <v>169</v>
      </c>
      <c r="AA16" s="30">
        <v>172</v>
      </c>
      <c r="AB16" s="30">
        <v>219</v>
      </c>
      <c r="AC16" s="30">
        <v>210</v>
      </c>
      <c r="AD16" s="30">
        <v>226</v>
      </c>
      <c r="AE16" s="30">
        <v>156</v>
      </c>
      <c r="AF16" s="30">
        <v>210</v>
      </c>
      <c r="AG16" s="30">
        <v>1317</v>
      </c>
      <c r="AH16" s="31">
        <v>1230</v>
      </c>
      <c r="AI16" s="50">
        <f t="shared" si="1"/>
        <v>15552</v>
      </c>
      <c r="AJ16" s="51">
        <f t="shared" si="2"/>
        <v>2811</v>
      </c>
      <c r="AL16" s="49">
        <f t="shared" si="3"/>
        <v>18363</v>
      </c>
    </row>
    <row r="17" spans="1:39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293</v>
      </c>
      <c r="E17" s="30">
        <v>283</v>
      </c>
      <c r="F17" s="30">
        <v>223</v>
      </c>
      <c r="G17" s="30">
        <v>225</v>
      </c>
      <c r="H17" s="30">
        <v>250</v>
      </c>
      <c r="I17" s="30">
        <v>216</v>
      </c>
      <c r="J17" s="30">
        <v>242</v>
      </c>
      <c r="K17" s="30">
        <v>313</v>
      </c>
      <c r="L17" s="30">
        <v>279</v>
      </c>
      <c r="M17" s="30">
        <v>270</v>
      </c>
      <c r="N17" s="30">
        <v>144</v>
      </c>
      <c r="O17" s="30">
        <v>182</v>
      </c>
      <c r="P17" s="30">
        <v>1350</v>
      </c>
      <c r="Q17" s="30">
        <v>1171</v>
      </c>
      <c r="R17" s="30">
        <v>1215</v>
      </c>
      <c r="S17" s="30">
        <v>1296</v>
      </c>
      <c r="T17" s="30">
        <v>1133</v>
      </c>
      <c r="U17" s="30">
        <v>1231</v>
      </c>
      <c r="V17" s="30">
        <v>1162</v>
      </c>
      <c r="W17" s="30">
        <v>1162</v>
      </c>
      <c r="X17" s="30">
        <v>1080</v>
      </c>
      <c r="Y17" s="30">
        <v>470</v>
      </c>
      <c r="Z17" s="30">
        <v>153</v>
      </c>
      <c r="AA17" s="30">
        <v>118</v>
      </c>
      <c r="AB17" s="30">
        <v>146</v>
      </c>
      <c r="AC17" s="30">
        <v>119</v>
      </c>
      <c r="AD17" s="30">
        <v>134</v>
      </c>
      <c r="AE17" s="30">
        <v>169</v>
      </c>
      <c r="AF17" s="30">
        <v>69</v>
      </c>
      <c r="AG17" s="30">
        <v>1214</v>
      </c>
      <c r="AH17" s="31">
        <v>1170</v>
      </c>
      <c r="AI17" s="50">
        <f t="shared" si="1"/>
        <v>14843</v>
      </c>
      <c r="AJ17" s="51">
        <f t="shared" si="2"/>
        <v>2639</v>
      </c>
      <c r="AL17" s="49">
        <f t="shared" si="3"/>
        <v>17482</v>
      </c>
    </row>
    <row r="18" spans="1:39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263</v>
      </c>
      <c r="E18" s="30">
        <v>217</v>
      </c>
      <c r="F18" s="30">
        <v>184</v>
      </c>
      <c r="G18" s="30">
        <v>146</v>
      </c>
      <c r="H18" s="30">
        <v>258</v>
      </c>
      <c r="I18" s="30">
        <v>255</v>
      </c>
      <c r="J18" s="30">
        <v>239</v>
      </c>
      <c r="K18" s="30">
        <v>295</v>
      </c>
      <c r="L18" s="30">
        <v>266</v>
      </c>
      <c r="M18" s="30">
        <v>246</v>
      </c>
      <c r="N18" s="30">
        <v>189</v>
      </c>
      <c r="O18" s="30">
        <v>170</v>
      </c>
      <c r="P18" s="30">
        <v>1429</v>
      </c>
      <c r="Q18" s="30">
        <v>1098</v>
      </c>
      <c r="R18" s="30">
        <v>1021</v>
      </c>
      <c r="S18" s="30">
        <v>1267</v>
      </c>
      <c r="T18" s="30">
        <v>1181</v>
      </c>
      <c r="U18" s="30">
        <v>963</v>
      </c>
      <c r="V18" s="30">
        <v>1109</v>
      </c>
      <c r="W18" s="30">
        <v>1146</v>
      </c>
      <c r="X18" s="30">
        <v>1125</v>
      </c>
      <c r="Y18" s="30">
        <v>353</v>
      </c>
      <c r="Z18" s="30">
        <v>90</v>
      </c>
      <c r="AA18" s="30">
        <v>97</v>
      </c>
      <c r="AB18" s="30">
        <v>249</v>
      </c>
      <c r="AC18" s="30">
        <v>194</v>
      </c>
      <c r="AD18" s="30">
        <v>98</v>
      </c>
      <c r="AE18" s="30">
        <v>125</v>
      </c>
      <c r="AF18" s="30">
        <v>67</v>
      </c>
      <c r="AG18" s="30">
        <v>1221</v>
      </c>
      <c r="AH18" s="31">
        <v>1171</v>
      </c>
      <c r="AI18" s="50">
        <f t="shared" si="1"/>
        <v>14467</v>
      </c>
      <c r="AJ18" s="51">
        <f t="shared" si="2"/>
        <v>2265</v>
      </c>
      <c r="AK18" s="49"/>
      <c r="AL18" s="49">
        <f t="shared" si="3"/>
        <v>16732</v>
      </c>
    </row>
    <row r="19" spans="1:39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298</v>
      </c>
      <c r="E19" s="30">
        <v>244</v>
      </c>
      <c r="F19" s="30">
        <v>192</v>
      </c>
      <c r="G19" s="30">
        <v>231</v>
      </c>
      <c r="H19" s="30">
        <v>134</v>
      </c>
      <c r="I19" s="30">
        <v>208</v>
      </c>
      <c r="J19" s="30">
        <v>156</v>
      </c>
      <c r="K19" s="30">
        <v>331</v>
      </c>
      <c r="L19" s="30">
        <v>326</v>
      </c>
      <c r="M19" s="30">
        <v>232</v>
      </c>
      <c r="N19" s="30">
        <v>215</v>
      </c>
      <c r="O19" s="30">
        <v>175</v>
      </c>
      <c r="P19" s="30">
        <v>1349</v>
      </c>
      <c r="Q19" s="30">
        <v>1278</v>
      </c>
      <c r="R19" s="30">
        <v>1193</v>
      </c>
      <c r="S19" s="30">
        <v>1390</v>
      </c>
      <c r="T19" s="30">
        <v>1368</v>
      </c>
      <c r="U19" s="30">
        <v>1040</v>
      </c>
      <c r="V19" s="30">
        <v>1167</v>
      </c>
      <c r="W19" s="30">
        <v>1253</v>
      </c>
      <c r="X19" s="30">
        <v>1174</v>
      </c>
      <c r="Y19" s="30">
        <v>338</v>
      </c>
      <c r="Z19" s="30">
        <v>191</v>
      </c>
      <c r="AA19" s="30">
        <v>182</v>
      </c>
      <c r="AB19" s="30">
        <v>288</v>
      </c>
      <c r="AC19" s="30">
        <v>282</v>
      </c>
      <c r="AD19" s="30">
        <v>160</v>
      </c>
      <c r="AE19" s="30">
        <v>110</v>
      </c>
      <c r="AF19" s="30">
        <v>157</v>
      </c>
      <c r="AG19" s="30">
        <v>1370</v>
      </c>
      <c r="AH19" s="31">
        <v>1293</v>
      </c>
      <c r="AI19" s="50">
        <f t="shared" si="1"/>
        <v>15682</v>
      </c>
      <c r="AJ19" s="51">
        <f t="shared" si="2"/>
        <v>2643</v>
      </c>
      <c r="AK19" s="49"/>
      <c r="AL19" s="49">
        <f t="shared" si="3"/>
        <v>18325</v>
      </c>
    </row>
    <row r="20" spans="1:39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280</v>
      </c>
      <c r="E20" s="30">
        <v>172</v>
      </c>
      <c r="F20" s="30">
        <v>182</v>
      </c>
      <c r="G20" s="30">
        <v>247</v>
      </c>
      <c r="H20" s="30">
        <v>244</v>
      </c>
      <c r="I20" s="30">
        <v>228</v>
      </c>
      <c r="J20" s="30">
        <v>257</v>
      </c>
      <c r="K20" s="30">
        <v>301</v>
      </c>
      <c r="L20" s="30">
        <v>255</v>
      </c>
      <c r="M20" s="30">
        <v>223</v>
      </c>
      <c r="N20" s="30">
        <v>162</v>
      </c>
      <c r="O20" s="30">
        <v>118</v>
      </c>
      <c r="P20" s="30">
        <v>1306</v>
      </c>
      <c r="Q20" s="30">
        <v>1258</v>
      </c>
      <c r="R20" s="30">
        <v>1252</v>
      </c>
      <c r="S20" s="30">
        <v>1344</v>
      </c>
      <c r="T20" s="30">
        <v>1362</v>
      </c>
      <c r="U20" s="30">
        <v>1155</v>
      </c>
      <c r="V20" s="30">
        <v>1209</v>
      </c>
      <c r="W20" s="30">
        <v>1201</v>
      </c>
      <c r="X20" s="30">
        <v>1154</v>
      </c>
      <c r="Y20" s="30">
        <v>240</v>
      </c>
      <c r="Z20" s="30">
        <v>168</v>
      </c>
      <c r="AA20" s="30">
        <v>134</v>
      </c>
      <c r="AB20" s="30">
        <v>254</v>
      </c>
      <c r="AC20" s="30">
        <v>269</v>
      </c>
      <c r="AD20" s="30">
        <v>169</v>
      </c>
      <c r="AE20" s="30">
        <v>156</v>
      </c>
      <c r="AF20" s="30">
        <v>293</v>
      </c>
      <c r="AG20" s="30">
        <v>1339</v>
      </c>
      <c r="AH20" s="31">
        <v>1188</v>
      </c>
      <c r="AI20" s="50">
        <f t="shared" si="1"/>
        <v>15499</v>
      </c>
      <c r="AJ20" s="51">
        <f t="shared" si="2"/>
        <v>2621</v>
      </c>
      <c r="AK20" s="49"/>
      <c r="AL20" s="49">
        <f t="shared" si="3"/>
        <v>18120</v>
      </c>
    </row>
    <row r="21" spans="1:39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256</v>
      </c>
      <c r="E21" s="30">
        <v>250</v>
      </c>
      <c r="F21" s="30">
        <v>151</v>
      </c>
      <c r="G21" s="30">
        <v>221</v>
      </c>
      <c r="H21" s="30">
        <v>232</v>
      </c>
      <c r="I21" s="30">
        <v>243</v>
      </c>
      <c r="J21" s="30">
        <v>217</v>
      </c>
      <c r="K21" s="30">
        <v>259</v>
      </c>
      <c r="L21" s="30">
        <v>250</v>
      </c>
      <c r="M21" s="30">
        <v>197</v>
      </c>
      <c r="N21" s="30">
        <v>211</v>
      </c>
      <c r="O21" s="30">
        <v>218</v>
      </c>
      <c r="P21" s="30">
        <v>1340</v>
      </c>
      <c r="Q21" s="30">
        <v>1252</v>
      </c>
      <c r="R21" s="30">
        <v>1421</v>
      </c>
      <c r="S21" s="30">
        <v>1389</v>
      </c>
      <c r="T21" s="30">
        <v>1426</v>
      </c>
      <c r="U21" s="30">
        <v>1187</v>
      </c>
      <c r="V21" s="30">
        <v>1198</v>
      </c>
      <c r="W21" s="30">
        <v>1265</v>
      </c>
      <c r="X21" s="30">
        <v>1178</v>
      </c>
      <c r="Y21" s="30">
        <v>253</v>
      </c>
      <c r="Z21" s="30">
        <v>329</v>
      </c>
      <c r="AA21" s="30">
        <v>153</v>
      </c>
      <c r="AB21" s="30">
        <v>224</v>
      </c>
      <c r="AC21" s="30">
        <v>239</v>
      </c>
      <c r="AD21" s="30">
        <v>126</v>
      </c>
      <c r="AE21" s="30">
        <v>138</v>
      </c>
      <c r="AF21" s="30">
        <v>276</v>
      </c>
      <c r="AG21" s="30">
        <v>1324</v>
      </c>
      <c r="AH21" s="31">
        <v>1189</v>
      </c>
      <c r="AI21" s="50">
        <f t="shared" si="1"/>
        <v>15897</v>
      </c>
      <c r="AJ21" s="51">
        <f t="shared" si="2"/>
        <v>2715</v>
      </c>
      <c r="AK21" s="49"/>
      <c r="AL21" s="49">
        <f t="shared" si="3"/>
        <v>18612</v>
      </c>
    </row>
    <row r="22" spans="1:39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302</v>
      </c>
      <c r="E22" s="30">
        <v>185</v>
      </c>
      <c r="F22" s="30">
        <v>265</v>
      </c>
      <c r="G22" s="30">
        <v>235</v>
      </c>
      <c r="H22" s="30">
        <v>248</v>
      </c>
      <c r="I22" s="30">
        <v>243</v>
      </c>
      <c r="J22" s="30">
        <v>175</v>
      </c>
      <c r="K22" s="30">
        <v>325</v>
      </c>
      <c r="L22" s="30">
        <v>251</v>
      </c>
      <c r="M22" s="30">
        <v>239</v>
      </c>
      <c r="N22" s="30">
        <v>172</v>
      </c>
      <c r="O22" s="30">
        <v>177</v>
      </c>
      <c r="P22" s="30">
        <v>1392</v>
      </c>
      <c r="Q22" s="30">
        <v>1280</v>
      </c>
      <c r="R22" s="30">
        <v>1341</v>
      </c>
      <c r="S22" s="30">
        <v>1386</v>
      </c>
      <c r="T22" s="30">
        <v>1368</v>
      </c>
      <c r="U22" s="30">
        <v>1192</v>
      </c>
      <c r="V22" s="30">
        <v>1199</v>
      </c>
      <c r="W22" s="30">
        <v>1294</v>
      </c>
      <c r="X22" s="30">
        <v>1087</v>
      </c>
      <c r="Y22" s="30">
        <v>144</v>
      </c>
      <c r="Z22" s="30">
        <v>223</v>
      </c>
      <c r="AA22" s="30">
        <v>265</v>
      </c>
      <c r="AB22" s="30">
        <v>214</v>
      </c>
      <c r="AC22" s="30">
        <v>281</v>
      </c>
      <c r="AD22" s="30">
        <v>191</v>
      </c>
      <c r="AE22" s="30">
        <v>22</v>
      </c>
      <c r="AF22" s="30">
        <v>287</v>
      </c>
      <c r="AG22" s="30">
        <v>1350</v>
      </c>
      <c r="AH22" s="31">
        <v>1200</v>
      </c>
      <c r="AI22" s="50">
        <f t="shared" si="1"/>
        <v>15883</v>
      </c>
      <c r="AJ22" s="51">
        <f t="shared" si="2"/>
        <v>2650</v>
      </c>
      <c r="AK22" s="49"/>
      <c r="AL22" s="49">
        <f t="shared" si="3"/>
        <v>18533</v>
      </c>
    </row>
    <row r="23" spans="1:39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287</v>
      </c>
      <c r="E23" s="30">
        <v>202</v>
      </c>
      <c r="F23" s="30">
        <v>188</v>
      </c>
      <c r="G23" s="30">
        <v>208</v>
      </c>
      <c r="H23" s="30">
        <v>272</v>
      </c>
      <c r="I23" s="30">
        <v>259</v>
      </c>
      <c r="J23" s="30">
        <v>280</v>
      </c>
      <c r="K23" s="30">
        <v>293</v>
      </c>
      <c r="L23" s="30">
        <v>301</v>
      </c>
      <c r="M23" s="30">
        <v>224</v>
      </c>
      <c r="N23" s="30">
        <v>142</v>
      </c>
      <c r="O23" s="30">
        <v>283</v>
      </c>
      <c r="P23" s="30">
        <v>1385</v>
      </c>
      <c r="Q23" s="30">
        <v>1284</v>
      </c>
      <c r="R23" s="30">
        <v>1232</v>
      </c>
      <c r="S23" s="30">
        <v>1349</v>
      </c>
      <c r="T23" s="30">
        <v>1397</v>
      </c>
      <c r="U23" s="30">
        <v>1195</v>
      </c>
      <c r="V23" s="30">
        <v>1231</v>
      </c>
      <c r="W23" s="30">
        <v>1210</v>
      </c>
      <c r="X23" s="30">
        <v>1152</v>
      </c>
      <c r="Y23" s="30">
        <v>168</v>
      </c>
      <c r="Z23" s="30">
        <v>237</v>
      </c>
      <c r="AA23" s="30">
        <v>183</v>
      </c>
      <c r="AB23" s="30">
        <v>275</v>
      </c>
      <c r="AC23" s="30">
        <v>232</v>
      </c>
      <c r="AD23" s="30">
        <v>136</v>
      </c>
      <c r="AE23" s="30">
        <v>64</v>
      </c>
      <c r="AF23" s="30">
        <v>197</v>
      </c>
      <c r="AG23" s="30">
        <v>1268</v>
      </c>
      <c r="AH23" s="31">
        <v>1255</v>
      </c>
      <c r="AI23" s="50">
        <f t="shared" si="1"/>
        <v>15911</v>
      </c>
      <c r="AJ23" s="51">
        <f t="shared" si="2"/>
        <v>2478</v>
      </c>
      <c r="AK23" s="49"/>
      <c r="AL23" s="49">
        <f t="shared" si="3"/>
        <v>18389</v>
      </c>
    </row>
    <row r="24" spans="1:39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183</v>
      </c>
      <c r="E24" s="30">
        <v>178</v>
      </c>
      <c r="F24" s="30">
        <v>235</v>
      </c>
      <c r="G24" s="30">
        <v>223</v>
      </c>
      <c r="H24" s="30">
        <v>237</v>
      </c>
      <c r="I24" s="30">
        <v>187</v>
      </c>
      <c r="J24" s="30">
        <v>194</v>
      </c>
      <c r="K24" s="30">
        <v>274</v>
      </c>
      <c r="L24" s="30">
        <v>264</v>
      </c>
      <c r="M24" s="30">
        <v>216</v>
      </c>
      <c r="N24" s="30">
        <v>215</v>
      </c>
      <c r="O24" s="30">
        <v>258</v>
      </c>
      <c r="P24" s="30">
        <v>1322</v>
      </c>
      <c r="Q24" s="30">
        <v>1334</v>
      </c>
      <c r="R24" s="30">
        <v>1353</v>
      </c>
      <c r="S24" s="30">
        <v>1318</v>
      </c>
      <c r="T24" s="30">
        <v>1358</v>
      </c>
      <c r="U24" s="30">
        <v>1177</v>
      </c>
      <c r="V24" s="30">
        <v>1195</v>
      </c>
      <c r="W24" s="30">
        <v>1260</v>
      </c>
      <c r="X24" s="30">
        <v>1257</v>
      </c>
      <c r="Y24" s="30">
        <v>143</v>
      </c>
      <c r="Z24" s="30">
        <v>273</v>
      </c>
      <c r="AA24" s="30">
        <v>181</v>
      </c>
      <c r="AB24" s="30">
        <v>216</v>
      </c>
      <c r="AC24" s="30">
        <v>197</v>
      </c>
      <c r="AD24" s="30">
        <v>189</v>
      </c>
      <c r="AE24" s="30">
        <v>137</v>
      </c>
      <c r="AF24" s="30">
        <v>201</v>
      </c>
      <c r="AG24" s="30">
        <v>1279</v>
      </c>
      <c r="AH24" s="31">
        <v>1207</v>
      </c>
      <c r="AI24" s="50">
        <f t="shared" si="1"/>
        <v>15843</v>
      </c>
      <c r="AJ24" s="51">
        <f t="shared" si="2"/>
        <v>2418</v>
      </c>
      <c r="AK24" s="49"/>
      <c r="AL24" s="49">
        <f t="shared" si="3"/>
        <v>18261</v>
      </c>
    </row>
    <row r="25" spans="1:39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266</v>
      </c>
      <c r="E25" s="30">
        <v>218</v>
      </c>
      <c r="F25" s="30">
        <v>215</v>
      </c>
      <c r="G25" s="30">
        <v>165</v>
      </c>
      <c r="H25" s="30">
        <v>218</v>
      </c>
      <c r="I25" s="30">
        <v>246</v>
      </c>
      <c r="J25" s="30">
        <v>251</v>
      </c>
      <c r="K25" s="30">
        <v>291</v>
      </c>
      <c r="L25" s="30">
        <v>291</v>
      </c>
      <c r="M25" s="30">
        <v>174</v>
      </c>
      <c r="N25" s="30">
        <v>170</v>
      </c>
      <c r="O25" s="30">
        <v>180</v>
      </c>
      <c r="P25" s="30">
        <v>1325</v>
      </c>
      <c r="Q25" s="30">
        <v>1382</v>
      </c>
      <c r="R25" s="30">
        <v>1339</v>
      </c>
      <c r="S25" s="30">
        <v>1315</v>
      </c>
      <c r="T25" s="30">
        <v>1350</v>
      </c>
      <c r="U25" s="30">
        <v>1188</v>
      </c>
      <c r="V25" s="30">
        <v>1130</v>
      </c>
      <c r="W25" s="30">
        <v>1324</v>
      </c>
      <c r="X25" s="30">
        <v>1357</v>
      </c>
      <c r="Y25" s="30">
        <v>210</v>
      </c>
      <c r="Z25" s="30">
        <v>199</v>
      </c>
      <c r="AA25" s="30">
        <v>85</v>
      </c>
      <c r="AB25" s="30">
        <v>214</v>
      </c>
      <c r="AC25" s="30">
        <v>253</v>
      </c>
      <c r="AD25" s="30">
        <v>175</v>
      </c>
      <c r="AE25" s="30">
        <v>156</v>
      </c>
      <c r="AF25" s="30">
        <v>143</v>
      </c>
      <c r="AG25" s="30">
        <v>1322</v>
      </c>
      <c r="AH25" s="31">
        <v>1172</v>
      </c>
      <c r="AI25" s="50">
        <f t="shared" si="1"/>
        <v>15784</v>
      </c>
      <c r="AJ25" s="51">
        <f t="shared" si="2"/>
        <v>2540</v>
      </c>
      <c r="AK25" s="49"/>
      <c r="AL25" s="49">
        <f t="shared" si="3"/>
        <v>18324</v>
      </c>
    </row>
    <row r="26" spans="1:39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276</v>
      </c>
      <c r="E26" s="30">
        <v>241</v>
      </c>
      <c r="F26" s="30">
        <v>194</v>
      </c>
      <c r="G26" s="30">
        <v>187</v>
      </c>
      <c r="H26" s="30">
        <v>196</v>
      </c>
      <c r="I26" s="30">
        <v>212</v>
      </c>
      <c r="J26" s="30">
        <v>244</v>
      </c>
      <c r="K26" s="30">
        <v>216</v>
      </c>
      <c r="L26" s="30">
        <v>273</v>
      </c>
      <c r="M26" s="30">
        <v>227</v>
      </c>
      <c r="N26" s="30">
        <v>208</v>
      </c>
      <c r="O26" s="30">
        <v>178</v>
      </c>
      <c r="P26" s="30">
        <v>1187</v>
      </c>
      <c r="Q26" s="30">
        <v>1340</v>
      </c>
      <c r="R26" s="30">
        <v>1276</v>
      </c>
      <c r="S26" s="30">
        <v>1379</v>
      </c>
      <c r="T26" s="30">
        <v>1351</v>
      </c>
      <c r="U26" s="30">
        <v>1237</v>
      </c>
      <c r="V26" s="30">
        <v>1191</v>
      </c>
      <c r="W26" s="30">
        <v>1268</v>
      </c>
      <c r="X26" s="30">
        <v>1293</v>
      </c>
      <c r="Y26" s="30">
        <v>213</v>
      </c>
      <c r="Z26" s="30">
        <v>186</v>
      </c>
      <c r="AA26" s="30">
        <v>150</v>
      </c>
      <c r="AB26" s="30">
        <v>214</v>
      </c>
      <c r="AC26" s="30">
        <v>212</v>
      </c>
      <c r="AD26" s="30">
        <v>126</v>
      </c>
      <c r="AE26" s="30">
        <v>220</v>
      </c>
      <c r="AF26" s="30">
        <v>174</v>
      </c>
      <c r="AG26" s="30">
        <v>1329</v>
      </c>
      <c r="AH26" s="31">
        <v>1103</v>
      </c>
      <c r="AI26" s="50">
        <f t="shared" si="1"/>
        <v>15673</v>
      </c>
      <c r="AJ26" s="51">
        <f t="shared" si="2"/>
        <v>2428</v>
      </c>
      <c r="AK26" s="49"/>
      <c r="AL26" s="49">
        <f t="shared" si="3"/>
        <v>18101</v>
      </c>
    </row>
    <row r="27" spans="1:39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256</v>
      </c>
      <c r="E27" s="30">
        <v>239</v>
      </c>
      <c r="F27" s="30">
        <v>216</v>
      </c>
      <c r="G27" s="30">
        <v>199</v>
      </c>
      <c r="H27" s="30">
        <v>154</v>
      </c>
      <c r="I27" s="30">
        <v>225</v>
      </c>
      <c r="J27" s="30">
        <v>215</v>
      </c>
      <c r="K27" s="30">
        <v>329</v>
      </c>
      <c r="L27" s="30">
        <v>195</v>
      </c>
      <c r="M27" s="30">
        <v>165</v>
      </c>
      <c r="N27" s="30">
        <v>154</v>
      </c>
      <c r="O27" s="30">
        <v>209</v>
      </c>
      <c r="P27" s="30">
        <v>1336</v>
      </c>
      <c r="Q27" s="30">
        <v>1377</v>
      </c>
      <c r="R27" s="30">
        <v>1334</v>
      </c>
      <c r="S27" s="30">
        <v>1336</v>
      </c>
      <c r="T27" s="30">
        <v>1286</v>
      </c>
      <c r="U27" s="30">
        <v>1275</v>
      </c>
      <c r="V27" s="30">
        <v>1265</v>
      </c>
      <c r="W27" s="30">
        <v>1295</v>
      </c>
      <c r="X27" s="30">
        <v>1181</v>
      </c>
      <c r="Y27" s="30">
        <v>227</v>
      </c>
      <c r="Z27" s="30">
        <v>120</v>
      </c>
      <c r="AA27" s="30">
        <v>196</v>
      </c>
      <c r="AB27" s="30">
        <v>214</v>
      </c>
      <c r="AC27" s="30">
        <v>251</v>
      </c>
      <c r="AD27" s="30">
        <v>164</v>
      </c>
      <c r="AE27" s="30">
        <v>171</v>
      </c>
      <c r="AF27" s="30">
        <v>171</v>
      </c>
      <c r="AG27" s="30">
        <v>1271</v>
      </c>
      <c r="AH27" s="31">
        <v>1206</v>
      </c>
      <c r="AI27" s="50">
        <f t="shared" si="1"/>
        <v>15720</v>
      </c>
      <c r="AJ27" s="51">
        <f t="shared" si="2"/>
        <v>2512</v>
      </c>
      <c r="AK27" s="49">
        <f t="shared" ref="AK27:AK53" si="4">SUM(D27:AH27)-AJ27</f>
        <v>15720</v>
      </c>
      <c r="AL27" s="51">
        <f>AJ27</f>
        <v>2512</v>
      </c>
    </row>
    <row r="28" spans="1:39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323</v>
      </c>
      <c r="E28" s="30">
        <v>230</v>
      </c>
      <c r="F28" s="30">
        <v>123</v>
      </c>
      <c r="G28" s="30">
        <v>205</v>
      </c>
      <c r="H28" s="30">
        <v>203</v>
      </c>
      <c r="I28" s="30">
        <v>229</v>
      </c>
      <c r="J28" s="30">
        <v>231</v>
      </c>
      <c r="K28" s="30">
        <v>245</v>
      </c>
      <c r="L28" s="30">
        <v>146</v>
      </c>
      <c r="M28" s="30">
        <v>292</v>
      </c>
      <c r="N28" s="30">
        <v>169</v>
      </c>
      <c r="O28" s="30">
        <v>80</v>
      </c>
      <c r="P28" s="30">
        <v>1274</v>
      </c>
      <c r="Q28" s="30">
        <v>1368</v>
      </c>
      <c r="R28" s="30">
        <v>1406</v>
      </c>
      <c r="S28" s="30">
        <v>1387</v>
      </c>
      <c r="T28" s="30">
        <v>1260</v>
      </c>
      <c r="U28" s="30">
        <v>1295</v>
      </c>
      <c r="V28" s="30">
        <v>1357</v>
      </c>
      <c r="W28" s="30">
        <v>1233</v>
      </c>
      <c r="X28" s="30">
        <v>1237</v>
      </c>
      <c r="Y28" s="30">
        <v>170</v>
      </c>
      <c r="Z28" s="30">
        <v>192</v>
      </c>
      <c r="AA28" s="30">
        <v>124</v>
      </c>
      <c r="AB28" s="30">
        <v>239</v>
      </c>
      <c r="AC28" s="30">
        <v>232</v>
      </c>
      <c r="AD28" s="30">
        <v>157</v>
      </c>
      <c r="AE28" s="30">
        <v>264</v>
      </c>
      <c r="AF28" s="30">
        <v>147</v>
      </c>
      <c r="AG28" s="30">
        <v>1353</v>
      </c>
      <c r="AH28" s="31">
        <v>1288</v>
      </c>
      <c r="AI28" s="50">
        <f t="shared" si="1"/>
        <v>16022</v>
      </c>
      <c r="AJ28" s="51">
        <f t="shared" si="2"/>
        <v>2437</v>
      </c>
      <c r="AK28" s="49">
        <f t="shared" si="4"/>
        <v>16022</v>
      </c>
      <c r="AL28" s="51">
        <f t="shared" ref="AL28:AL54" si="5">AJ28</f>
        <v>2437</v>
      </c>
    </row>
    <row r="29" spans="1:39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216</v>
      </c>
      <c r="E29" s="30">
        <v>107</v>
      </c>
      <c r="F29" s="30">
        <v>105</v>
      </c>
      <c r="G29" s="30">
        <v>86</v>
      </c>
      <c r="H29" s="30">
        <v>66</v>
      </c>
      <c r="I29" s="30">
        <v>52</v>
      </c>
      <c r="J29" s="30">
        <v>110</v>
      </c>
      <c r="K29" s="30">
        <v>203</v>
      </c>
      <c r="L29" s="30">
        <v>57</v>
      </c>
      <c r="M29" s="30">
        <v>163</v>
      </c>
      <c r="N29" s="30">
        <v>76</v>
      </c>
      <c r="O29" s="30">
        <v>90</v>
      </c>
      <c r="P29" s="30">
        <v>1185</v>
      </c>
      <c r="Q29" s="30">
        <v>1295</v>
      </c>
      <c r="R29" s="30">
        <v>1258</v>
      </c>
      <c r="S29" s="30">
        <v>1261</v>
      </c>
      <c r="T29" s="30">
        <v>1148</v>
      </c>
      <c r="U29" s="30">
        <v>1193</v>
      </c>
      <c r="V29" s="30">
        <v>1071</v>
      </c>
      <c r="W29" s="30">
        <v>1122</v>
      </c>
      <c r="X29" s="30">
        <v>1048</v>
      </c>
      <c r="Y29" s="30">
        <v>229</v>
      </c>
      <c r="Z29" s="30">
        <v>90</v>
      </c>
      <c r="AA29" s="30">
        <v>148</v>
      </c>
      <c r="AB29" s="30">
        <v>209</v>
      </c>
      <c r="AC29" s="30">
        <v>203</v>
      </c>
      <c r="AD29" s="30">
        <v>227</v>
      </c>
      <c r="AE29" s="30">
        <v>239</v>
      </c>
      <c r="AF29" s="30">
        <v>127</v>
      </c>
      <c r="AG29" s="30">
        <v>1242</v>
      </c>
      <c r="AH29" s="31">
        <v>1162</v>
      </c>
      <c r="AI29" s="50">
        <f t="shared" si="1"/>
        <v>13698</v>
      </c>
      <c r="AJ29" s="51">
        <f t="shared" si="2"/>
        <v>2090</v>
      </c>
      <c r="AK29" s="49">
        <f t="shared" si="4"/>
        <v>13698</v>
      </c>
      <c r="AL29" s="51">
        <f t="shared" si="5"/>
        <v>2090</v>
      </c>
    </row>
    <row r="30" spans="1:39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152</v>
      </c>
      <c r="E30" s="30">
        <v>51</v>
      </c>
      <c r="F30" s="30">
        <v>81</v>
      </c>
      <c r="G30" s="30">
        <v>63</v>
      </c>
      <c r="H30" s="30">
        <v>87</v>
      </c>
      <c r="I30" s="30">
        <v>92</v>
      </c>
      <c r="J30" s="30">
        <v>111</v>
      </c>
      <c r="K30" s="30">
        <v>124</v>
      </c>
      <c r="L30" s="30">
        <v>69</v>
      </c>
      <c r="M30" s="30">
        <v>171</v>
      </c>
      <c r="N30" s="30">
        <v>72</v>
      </c>
      <c r="O30" s="30">
        <v>43</v>
      </c>
      <c r="P30" s="30">
        <v>1336</v>
      </c>
      <c r="Q30" s="30">
        <v>1120</v>
      </c>
      <c r="R30" s="30">
        <v>1174</v>
      </c>
      <c r="S30" s="30">
        <v>1259</v>
      </c>
      <c r="T30" s="30">
        <v>1222</v>
      </c>
      <c r="U30" s="30">
        <v>1210</v>
      </c>
      <c r="V30" s="30">
        <v>1216</v>
      </c>
      <c r="W30" s="30">
        <v>1204</v>
      </c>
      <c r="X30" s="30">
        <v>1026</v>
      </c>
      <c r="Y30" s="30">
        <v>220</v>
      </c>
      <c r="Z30" s="30">
        <v>197</v>
      </c>
      <c r="AA30" s="30">
        <v>204</v>
      </c>
      <c r="AB30" s="30">
        <v>220</v>
      </c>
      <c r="AC30" s="30">
        <v>251</v>
      </c>
      <c r="AD30" s="30">
        <v>206</v>
      </c>
      <c r="AE30" s="30">
        <v>221</v>
      </c>
      <c r="AF30" s="30">
        <v>30</v>
      </c>
      <c r="AG30" s="30">
        <v>1156</v>
      </c>
      <c r="AH30" s="31">
        <v>1190</v>
      </c>
      <c r="AI30" s="50">
        <f t="shared" si="1"/>
        <v>14009</v>
      </c>
      <c r="AJ30" s="51">
        <f t="shared" si="2"/>
        <v>1769</v>
      </c>
      <c r="AK30" s="49">
        <f t="shared" si="4"/>
        <v>14009</v>
      </c>
      <c r="AL30" s="51">
        <f t="shared" si="5"/>
        <v>1769</v>
      </c>
    </row>
    <row r="31" spans="1:39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258</v>
      </c>
      <c r="E31" s="30">
        <v>188</v>
      </c>
      <c r="F31" s="30">
        <v>158</v>
      </c>
      <c r="G31" s="30">
        <v>157</v>
      </c>
      <c r="H31" s="30">
        <v>161</v>
      </c>
      <c r="I31" s="30">
        <v>120</v>
      </c>
      <c r="J31" s="30">
        <v>195</v>
      </c>
      <c r="K31" s="30">
        <v>192</v>
      </c>
      <c r="L31" s="30">
        <v>84</v>
      </c>
      <c r="M31" s="30">
        <v>73</v>
      </c>
      <c r="N31" s="30">
        <v>171</v>
      </c>
      <c r="O31" s="30">
        <v>167</v>
      </c>
      <c r="P31" s="30">
        <v>1320</v>
      </c>
      <c r="Q31" s="30">
        <v>1304</v>
      </c>
      <c r="R31" s="30">
        <v>1320</v>
      </c>
      <c r="S31" s="30">
        <v>1388</v>
      </c>
      <c r="T31" s="30">
        <v>1350</v>
      </c>
      <c r="U31" s="30">
        <v>1291</v>
      </c>
      <c r="V31" s="30">
        <v>1348</v>
      </c>
      <c r="W31" s="30">
        <v>1230</v>
      </c>
      <c r="X31" s="30">
        <v>1191</v>
      </c>
      <c r="Y31" s="30">
        <v>212</v>
      </c>
      <c r="Z31" s="30">
        <v>228</v>
      </c>
      <c r="AA31" s="30">
        <v>188</v>
      </c>
      <c r="AB31" s="30">
        <v>164</v>
      </c>
      <c r="AC31" s="30">
        <v>195</v>
      </c>
      <c r="AD31" s="30">
        <v>224</v>
      </c>
      <c r="AE31" s="30">
        <v>222</v>
      </c>
      <c r="AF31" s="30">
        <v>100</v>
      </c>
      <c r="AG31" s="30">
        <v>1244</v>
      </c>
      <c r="AH31" s="31">
        <v>1281</v>
      </c>
      <c r="AI31" s="50">
        <f t="shared" si="1"/>
        <v>15558</v>
      </c>
      <c r="AJ31" s="51">
        <f t="shared" si="2"/>
        <v>2166</v>
      </c>
      <c r="AK31" s="49">
        <f>SUM(D31:AH31)-AJ31-AM31</f>
        <v>0</v>
      </c>
      <c r="AL31" s="51">
        <f t="shared" si="5"/>
        <v>2166</v>
      </c>
      <c r="AM31" s="49">
        <f>SUM(D31:AH31)-AJ31</f>
        <v>15558</v>
      </c>
    </row>
    <row r="32" spans="1:39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262</v>
      </c>
      <c r="E32" s="30">
        <v>183</v>
      </c>
      <c r="F32" s="30">
        <v>198</v>
      </c>
      <c r="G32" s="30">
        <v>176</v>
      </c>
      <c r="H32" s="30">
        <v>202</v>
      </c>
      <c r="I32" s="30">
        <v>212</v>
      </c>
      <c r="J32" s="30">
        <v>244</v>
      </c>
      <c r="K32" s="30">
        <v>240</v>
      </c>
      <c r="L32" s="30">
        <v>164</v>
      </c>
      <c r="M32" s="30">
        <v>120</v>
      </c>
      <c r="N32" s="30">
        <v>193</v>
      </c>
      <c r="O32" s="30">
        <v>275</v>
      </c>
      <c r="P32" s="30">
        <v>1169</v>
      </c>
      <c r="Q32" s="30">
        <v>1266</v>
      </c>
      <c r="R32" s="30">
        <v>1375</v>
      </c>
      <c r="S32" s="30">
        <v>1313</v>
      </c>
      <c r="T32" s="30">
        <v>1367</v>
      </c>
      <c r="U32" s="30">
        <v>1306</v>
      </c>
      <c r="V32" s="30">
        <v>1290</v>
      </c>
      <c r="W32" s="30">
        <v>1276</v>
      </c>
      <c r="X32" s="30">
        <v>1220</v>
      </c>
      <c r="Y32" s="30">
        <v>169</v>
      </c>
      <c r="Z32" s="30">
        <v>178</v>
      </c>
      <c r="AA32" s="30">
        <v>176</v>
      </c>
      <c r="AB32" s="30">
        <v>122</v>
      </c>
      <c r="AC32" s="30">
        <v>209</v>
      </c>
      <c r="AD32" s="30">
        <v>239</v>
      </c>
      <c r="AE32" s="30">
        <v>135</v>
      </c>
      <c r="AF32" s="30">
        <v>74</v>
      </c>
      <c r="AG32" s="30">
        <v>1327</v>
      </c>
      <c r="AH32" s="31">
        <v>1316</v>
      </c>
      <c r="AI32" s="50">
        <f t="shared" si="1"/>
        <v>15712</v>
      </c>
      <c r="AJ32" s="51">
        <f t="shared" si="2"/>
        <v>2284</v>
      </c>
      <c r="AK32" s="49">
        <f t="shared" ref="AK32:AK44" si="6">SUM(D32:AH32)-AJ32-AM32</f>
        <v>0</v>
      </c>
      <c r="AL32" s="51">
        <f t="shared" si="5"/>
        <v>2284</v>
      </c>
      <c r="AM32" s="49">
        <f t="shared" ref="AM32:AM44" si="7">SUM(D32:AH32)-AJ32</f>
        <v>15712</v>
      </c>
    </row>
    <row r="33" spans="1:39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252</v>
      </c>
      <c r="E33" s="30">
        <v>188</v>
      </c>
      <c r="F33" s="30">
        <v>224</v>
      </c>
      <c r="G33" s="30">
        <v>179</v>
      </c>
      <c r="H33" s="30">
        <v>195</v>
      </c>
      <c r="I33" s="30">
        <v>116</v>
      </c>
      <c r="J33" s="30">
        <v>204</v>
      </c>
      <c r="K33" s="30">
        <v>239</v>
      </c>
      <c r="L33" s="30">
        <v>243</v>
      </c>
      <c r="M33" s="30">
        <v>23</v>
      </c>
      <c r="N33" s="30">
        <v>140</v>
      </c>
      <c r="O33" s="30">
        <v>444</v>
      </c>
      <c r="P33" s="30">
        <v>1111</v>
      </c>
      <c r="Q33" s="30">
        <v>1283</v>
      </c>
      <c r="R33" s="30">
        <v>1325</v>
      </c>
      <c r="S33" s="30">
        <v>1239</v>
      </c>
      <c r="T33" s="30">
        <v>1321</v>
      </c>
      <c r="U33" s="30">
        <v>1141</v>
      </c>
      <c r="V33" s="30">
        <v>1401</v>
      </c>
      <c r="W33" s="30">
        <v>1267</v>
      </c>
      <c r="X33" s="30">
        <v>1146</v>
      </c>
      <c r="Y33" s="30">
        <v>173</v>
      </c>
      <c r="Z33" s="30">
        <v>198</v>
      </c>
      <c r="AA33" s="30">
        <v>160</v>
      </c>
      <c r="AB33" s="30">
        <v>151</v>
      </c>
      <c r="AC33" s="30">
        <v>170</v>
      </c>
      <c r="AD33" s="30">
        <v>187</v>
      </c>
      <c r="AE33" s="30">
        <v>258</v>
      </c>
      <c r="AF33" s="30">
        <v>327</v>
      </c>
      <c r="AG33" s="30">
        <v>1318</v>
      </c>
      <c r="AH33" s="31">
        <v>1310</v>
      </c>
      <c r="AI33" s="50">
        <f t="shared" si="1"/>
        <v>15374</v>
      </c>
      <c r="AJ33" s="51">
        <f t="shared" si="2"/>
        <v>2559</v>
      </c>
      <c r="AK33" s="49">
        <f t="shared" si="6"/>
        <v>0</v>
      </c>
      <c r="AL33" s="51">
        <f t="shared" si="5"/>
        <v>2559</v>
      </c>
      <c r="AM33" s="49">
        <f t="shared" si="7"/>
        <v>15374</v>
      </c>
    </row>
    <row r="34" spans="1:39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242</v>
      </c>
      <c r="E34" s="30">
        <v>167</v>
      </c>
      <c r="F34" s="30">
        <v>193</v>
      </c>
      <c r="G34" s="30">
        <v>178</v>
      </c>
      <c r="H34" s="30">
        <v>173</v>
      </c>
      <c r="I34" s="30">
        <v>198</v>
      </c>
      <c r="J34" s="30">
        <v>189</v>
      </c>
      <c r="K34" s="30">
        <v>215</v>
      </c>
      <c r="L34" s="30">
        <v>314</v>
      </c>
      <c r="M34" s="30">
        <v>149</v>
      </c>
      <c r="N34" s="30">
        <v>111</v>
      </c>
      <c r="O34" s="30">
        <v>567</v>
      </c>
      <c r="P34" s="30">
        <v>1165</v>
      </c>
      <c r="Q34" s="30">
        <v>1170</v>
      </c>
      <c r="R34" s="30">
        <v>1283</v>
      </c>
      <c r="S34" s="30">
        <v>1269</v>
      </c>
      <c r="T34" s="30">
        <v>1149</v>
      </c>
      <c r="U34" s="30">
        <v>971</v>
      </c>
      <c r="V34" s="30">
        <v>1150</v>
      </c>
      <c r="W34" s="30">
        <v>1046</v>
      </c>
      <c r="X34" s="30">
        <v>1173</v>
      </c>
      <c r="Y34" s="30">
        <v>217</v>
      </c>
      <c r="Z34" s="30">
        <v>288</v>
      </c>
      <c r="AA34" s="30">
        <v>215</v>
      </c>
      <c r="AB34" s="30">
        <v>160</v>
      </c>
      <c r="AC34" s="30">
        <v>156</v>
      </c>
      <c r="AD34" s="30">
        <v>266</v>
      </c>
      <c r="AE34" s="30">
        <v>210</v>
      </c>
      <c r="AF34" s="30">
        <v>435</v>
      </c>
      <c r="AG34" s="30">
        <v>1318</v>
      </c>
      <c r="AH34" s="31">
        <v>1330</v>
      </c>
      <c r="AI34" s="50">
        <f t="shared" si="1"/>
        <v>14961</v>
      </c>
      <c r="AJ34" s="51">
        <f t="shared" si="2"/>
        <v>2706</v>
      </c>
      <c r="AK34" s="49">
        <f t="shared" si="6"/>
        <v>0</v>
      </c>
      <c r="AL34" s="51">
        <f t="shared" si="5"/>
        <v>2706</v>
      </c>
      <c r="AM34" s="49">
        <f t="shared" si="7"/>
        <v>14961</v>
      </c>
    </row>
    <row r="35" spans="1:39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236</v>
      </c>
      <c r="E35" s="30">
        <v>83</v>
      </c>
      <c r="F35" s="30">
        <v>249</v>
      </c>
      <c r="G35" s="30">
        <v>231</v>
      </c>
      <c r="H35" s="30">
        <v>141</v>
      </c>
      <c r="I35" s="30">
        <v>215</v>
      </c>
      <c r="J35" s="30">
        <v>259</v>
      </c>
      <c r="K35" s="30">
        <v>251</v>
      </c>
      <c r="L35" s="30">
        <v>259</v>
      </c>
      <c r="M35" s="30">
        <v>205</v>
      </c>
      <c r="N35" s="30">
        <v>111</v>
      </c>
      <c r="O35" s="30">
        <v>487</v>
      </c>
      <c r="P35" s="30">
        <v>1064</v>
      </c>
      <c r="Q35" s="30">
        <v>1185</v>
      </c>
      <c r="R35" s="30">
        <v>1385</v>
      </c>
      <c r="S35" s="30">
        <v>1163</v>
      </c>
      <c r="T35" s="30">
        <v>1303</v>
      </c>
      <c r="U35" s="30">
        <v>1256</v>
      </c>
      <c r="V35" s="30">
        <v>1280</v>
      </c>
      <c r="W35" s="30">
        <v>1103</v>
      </c>
      <c r="X35" s="30">
        <v>1233</v>
      </c>
      <c r="Y35" s="30">
        <v>182</v>
      </c>
      <c r="Z35" s="30">
        <v>263</v>
      </c>
      <c r="AA35" s="30">
        <v>140</v>
      </c>
      <c r="AB35" s="30">
        <v>284</v>
      </c>
      <c r="AC35" s="30">
        <v>135</v>
      </c>
      <c r="AD35" s="30">
        <v>240</v>
      </c>
      <c r="AE35" s="30">
        <v>202</v>
      </c>
      <c r="AF35" s="30">
        <v>614</v>
      </c>
      <c r="AG35" s="30">
        <v>1282</v>
      </c>
      <c r="AH35" s="31">
        <v>1242</v>
      </c>
      <c r="AI35" s="50">
        <f t="shared" si="1"/>
        <v>15356</v>
      </c>
      <c r="AJ35" s="51">
        <f t="shared" si="2"/>
        <v>2927</v>
      </c>
      <c r="AK35" s="49">
        <f t="shared" si="6"/>
        <v>0</v>
      </c>
      <c r="AL35" s="51">
        <f t="shared" si="5"/>
        <v>2927</v>
      </c>
      <c r="AM35" s="49">
        <f t="shared" si="7"/>
        <v>15356</v>
      </c>
    </row>
    <row r="36" spans="1:39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159</v>
      </c>
      <c r="E36" s="30">
        <v>73</v>
      </c>
      <c r="F36" s="30">
        <v>205</v>
      </c>
      <c r="G36" s="30">
        <v>225</v>
      </c>
      <c r="H36" s="30">
        <v>150</v>
      </c>
      <c r="I36" s="30">
        <v>144</v>
      </c>
      <c r="J36" s="30">
        <v>216</v>
      </c>
      <c r="K36" s="30">
        <v>215</v>
      </c>
      <c r="L36" s="30">
        <v>227</v>
      </c>
      <c r="M36" s="30">
        <v>197</v>
      </c>
      <c r="N36" s="30">
        <v>118</v>
      </c>
      <c r="O36" s="30">
        <v>534</v>
      </c>
      <c r="P36" s="30">
        <v>1227</v>
      </c>
      <c r="Q36" s="30">
        <v>1202</v>
      </c>
      <c r="R36" s="30">
        <v>1406</v>
      </c>
      <c r="S36" s="30">
        <v>1112</v>
      </c>
      <c r="T36" s="30">
        <v>1289</v>
      </c>
      <c r="U36" s="30">
        <v>1208</v>
      </c>
      <c r="V36" s="30">
        <v>1264</v>
      </c>
      <c r="W36" s="30">
        <v>1099</v>
      </c>
      <c r="X36" s="30">
        <v>1182</v>
      </c>
      <c r="Y36" s="30">
        <v>141</v>
      </c>
      <c r="Z36" s="30">
        <v>163</v>
      </c>
      <c r="AA36" s="30">
        <v>139</v>
      </c>
      <c r="AB36" s="30">
        <v>196</v>
      </c>
      <c r="AC36" s="30">
        <v>177</v>
      </c>
      <c r="AD36" s="30">
        <v>169</v>
      </c>
      <c r="AE36" s="30">
        <v>174</v>
      </c>
      <c r="AF36" s="30">
        <v>619</v>
      </c>
      <c r="AG36" s="30">
        <v>1220</v>
      </c>
      <c r="AH36" s="31">
        <v>1332</v>
      </c>
      <c r="AI36" s="50">
        <f t="shared" si="1"/>
        <v>15015</v>
      </c>
      <c r="AJ36" s="51">
        <f t="shared" si="2"/>
        <v>2767</v>
      </c>
      <c r="AK36" s="49">
        <f t="shared" si="6"/>
        <v>0</v>
      </c>
      <c r="AL36" s="51">
        <f t="shared" si="5"/>
        <v>2767</v>
      </c>
      <c r="AM36" s="49">
        <f t="shared" si="7"/>
        <v>15015</v>
      </c>
    </row>
    <row r="37" spans="1:39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197</v>
      </c>
      <c r="E37" s="30">
        <v>163</v>
      </c>
      <c r="F37" s="30">
        <v>246</v>
      </c>
      <c r="G37" s="30">
        <v>205</v>
      </c>
      <c r="H37" s="30">
        <v>214</v>
      </c>
      <c r="I37" s="30">
        <v>188</v>
      </c>
      <c r="J37" s="30">
        <v>269</v>
      </c>
      <c r="K37" s="30">
        <v>256</v>
      </c>
      <c r="L37" s="30">
        <v>222</v>
      </c>
      <c r="M37" s="30">
        <v>105</v>
      </c>
      <c r="N37" s="30">
        <v>143</v>
      </c>
      <c r="O37" s="30">
        <v>548</v>
      </c>
      <c r="P37" s="30">
        <v>1268</v>
      </c>
      <c r="Q37" s="30">
        <v>1158</v>
      </c>
      <c r="R37" s="30">
        <v>1343</v>
      </c>
      <c r="S37" s="30">
        <v>1217</v>
      </c>
      <c r="T37" s="30">
        <v>1188</v>
      </c>
      <c r="U37" s="30">
        <v>1228</v>
      </c>
      <c r="V37" s="30">
        <v>1218</v>
      </c>
      <c r="W37" s="30">
        <v>1166</v>
      </c>
      <c r="X37" s="30">
        <v>1342</v>
      </c>
      <c r="Y37" s="30">
        <v>30</v>
      </c>
      <c r="Z37" s="30">
        <v>120</v>
      </c>
      <c r="AA37" s="30">
        <v>117</v>
      </c>
      <c r="AB37" s="30">
        <v>230</v>
      </c>
      <c r="AC37" s="30">
        <v>207</v>
      </c>
      <c r="AD37" s="30">
        <v>195</v>
      </c>
      <c r="AE37" s="30">
        <v>210</v>
      </c>
      <c r="AF37" s="30">
        <v>668</v>
      </c>
      <c r="AG37" s="30">
        <v>966</v>
      </c>
      <c r="AH37" s="31">
        <v>1362</v>
      </c>
      <c r="AI37" s="50">
        <f t="shared" si="1"/>
        <v>15273</v>
      </c>
      <c r="AJ37" s="51">
        <f t="shared" si="2"/>
        <v>2716</v>
      </c>
      <c r="AK37" s="49">
        <f t="shared" si="6"/>
        <v>0</v>
      </c>
      <c r="AL37" s="51">
        <f t="shared" si="5"/>
        <v>2716</v>
      </c>
      <c r="AM37" s="49">
        <f t="shared" si="7"/>
        <v>15273</v>
      </c>
    </row>
    <row r="38" spans="1:39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214</v>
      </c>
      <c r="E38" s="30">
        <v>156</v>
      </c>
      <c r="F38" s="30">
        <v>205</v>
      </c>
      <c r="G38" s="30">
        <v>196</v>
      </c>
      <c r="H38" s="30">
        <v>178</v>
      </c>
      <c r="I38" s="30">
        <v>111</v>
      </c>
      <c r="J38" s="30">
        <v>234</v>
      </c>
      <c r="K38" s="30">
        <v>240</v>
      </c>
      <c r="L38" s="30">
        <v>183</v>
      </c>
      <c r="M38" s="30">
        <v>211</v>
      </c>
      <c r="N38" s="30">
        <v>160</v>
      </c>
      <c r="O38" s="30">
        <v>563</v>
      </c>
      <c r="P38" s="30">
        <v>1283</v>
      </c>
      <c r="Q38" s="30">
        <v>1203</v>
      </c>
      <c r="R38" s="30">
        <v>1347</v>
      </c>
      <c r="S38" s="30">
        <v>1267</v>
      </c>
      <c r="T38" s="30">
        <v>1257</v>
      </c>
      <c r="U38" s="30">
        <v>1289</v>
      </c>
      <c r="V38" s="30">
        <v>1179</v>
      </c>
      <c r="W38" s="30">
        <v>1180</v>
      </c>
      <c r="X38" s="30">
        <v>1177</v>
      </c>
      <c r="Y38" s="30">
        <v>67</v>
      </c>
      <c r="Z38" s="30">
        <v>90</v>
      </c>
      <c r="AA38" s="30">
        <v>103</v>
      </c>
      <c r="AB38" s="30">
        <v>244</v>
      </c>
      <c r="AC38" s="30">
        <v>212</v>
      </c>
      <c r="AD38" s="30">
        <v>235</v>
      </c>
      <c r="AE38" s="30">
        <v>203</v>
      </c>
      <c r="AF38" s="30">
        <v>691</v>
      </c>
      <c r="AG38" s="30">
        <v>1009</v>
      </c>
      <c r="AH38" s="31">
        <v>1282</v>
      </c>
      <c r="AI38" s="50">
        <f t="shared" si="1"/>
        <v>15227</v>
      </c>
      <c r="AJ38" s="51">
        <f t="shared" si="2"/>
        <v>2742</v>
      </c>
      <c r="AK38" s="49">
        <f t="shared" si="6"/>
        <v>0</v>
      </c>
      <c r="AL38" s="51">
        <f t="shared" si="5"/>
        <v>2742</v>
      </c>
      <c r="AM38" s="49">
        <f t="shared" si="7"/>
        <v>15227</v>
      </c>
    </row>
    <row r="39" spans="1:39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260</v>
      </c>
      <c r="E39" s="30">
        <v>130</v>
      </c>
      <c r="F39" s="30">
        <v>166</v>
      </c>
      <c r="G39" s="30">
        <v>183</v>
      </c>
      <c r="H39" s="30">
        <v>157</v>
      </c>
      <c r="I39" s="30">
        <v>157</v>
      </c>
      <c r="J39" s="30">
        <v>239</v>
      </c>
      <c r="K39" s="30">
        <v>212</v>
      </c>
      <c r="L39" s="30">
        <v>156</v>
      </c>
      <c r="M39" s="30">
        <v>215</v>
      </c>
      <c r="N39" s="30">
        <v>216</v>
      </c>
      <c r="O39" s="30">
        <v>622</v>
      </c>
      <c r="P39" s="30">
        <v>1119</v>
      </c>
      <c r="Q39" s="30">
        <v>1257</v>
      </c>
      <c r="R39" s="30">
        <v>1341</v>
      </c>
      <c r="S39" s="30">
        <v>1169</v>
      </c>
      <c r="T39" s="30">
        <v>1268</v>
      </c>
      <c r="U39" s="30">
        <v>1264</v>
      </c>
      <c r="V39" s="30">
        <v>1204</v>
      </c>
      <c r="W39" s="30">
        <v>1280</v>
      </c>
      <c r="X39" s="30">
        <v>1326</v>
      </c>
      <c r="Y39" s="30">
        <v>157</v>
      </c>
      <c r="Z39" s="30">
        <v>93</v>
      </c>
      <c r="AA39" s="30">
        <v>115</v>
      </c>
      <c r="AB39" s="30">
        <v>250</v>
      </c>
      <c r="AC39" s="30">
        <v>196</v>
      </c>
      <c r="AD39" s="30">
        <v>161</v>
      </c>
      <c r="AE39" s="30">
        <v>232</v>
      </c>
      <c r="AF39" s="30">
        <v>642</v>
      </c>
      <c r="AG39" s="30">
        <v>1279</v>
      </c>
      <c r="AH39" s="31">
        <v>1319</v>
      </c>
      <c r="AI39" s="50">
        <f t="shared" si="1"/>
        <v>15617</v>
      </c>
      <c r="AJ39" s="51">
        <f t="shared" si="2"/>
        <v>2768</v>
      </c>
      <c r="AK39" s="49">
        <f t="shared" si="6"/>
        <v>0</v>
      </c>
      <c r="AL39" s="51">
        <f t="shared" si="5"/>
        <v>2768</v>
      </c>
      <c r="AM39" s="49">
        <f t="shared" si="7"/>
        <v>15617</v>
      </c>
    </row>
    <row r="40" spans="1:39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229</v>
      </c>
      <c r="E40" s="30">
        <v>158</v>
      </c>
      <c r="F40" s="30">
        <v>151</v>
      </c>
      <c r="G40" s="30">
        <v>258</v>
      </c>
      <c r="H40" s="30">
        <v>111</v>
      </c>
      <c r="I40" s="30">
        <v>125</v>
      </c>
      <c r="J40" s="30">
        <v>252</v>
      </c>
      <c r="K40" s="30">
        <v>232</v>
      </c>
      <c r="L40" s="30">
        <v>231</v>
      </c>
      <c r="M40" s="30">
        <v>228</v>
      </c>
      <c r="N40" s="30">
        <v>217</v>
      </c>
      <c r="O40" s="30">
        <v>603</v>
      </c>
      <c r="P40" s="30">
        <v>1364</v>
      </c>
      <c r="Q40" s="30">
        <v>1261</v>
      </c>
      <c r="R40" s="30">
        <v>1379</v>
      </c>
      <c r="S40" s="30">
        <v>995</v>
      </c>
      <c r="T40" s="30">
        <v>1180</v>
      </c>
      <c r="U40" s="30">
        <v>1247</v>
      </c>
      <c r="V40" s="30">
        <v>1125</v>
      </c>
      <c r="W40" s="30">
        <v>1211</v>
      </c>
      <c r="X40" s="30">
        <v>1372</v>
      </c>
      <c r="Y40" s="30">
        <v>134</v>
      </c>
      <c r="Z40" s="30">
        <v>145</v>
      </c>
      <c r="AA40" s="30">
        <v>124</v>
      </c>
      <c r="AB40" s="30">
        <v>243</v>
      </c>
      <c r="AC40" s="30">
        <v>82</v>
      </c>
      <c r="AD40" s="30">
        <v>185</v>
      </c>
      <c r="AE40" s="30">
        <v>193</v>
      </c>
      <c r="AF40" s="30">
        <v>684</v>
      </c>
      <c r="AG40" s="30">
        <v>1260</v>
      </c>
      <c r="AH40" s="31">
        <v>1330</v>
      </c>
      <c r="AI40" s="50">
        <f t="shared" si="1"/>
        <v>15420</v>
      </c>
      <c r="AJ40" s="51">
        <f t="shared" si="2"/>
        <v>2889</v>
      </c>
      <c r="AK40" s="49">
        <f t="shared" si="6"/>
        <v>0</v>
      </c>
      <c r="AL40" s="51">
        <f t="shared" si="5"/>
        <v>2889</v>
      </c>
      <c r="AM40" s="49">
        <f t="shared" si="7"/>
        <v>15420</v>
      </c>
    </row>
    <row r="41" spans="1:39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252</v>
      </c>
      <c r="E41" s="30">
        <v>56</v>
      </c>
      <c r="F41" s="30">
        <v>63</v>
      </c>
      <c r="G41" s="30">
        <v>194</v>
      </c>
      <c r="H41" s="30">
        <v>172</v>
      </c>
      <c r="I41" s="30">
        <v>92</v>
      </c>
      <c r="J41" s="30">
        <v>194</v>
      </c>
      <c r="K41" s="30">
        <v>215</v>
      </c>
      <c r="L41" s="30">
        <v>237</v>
      </c>
      <c r="M41" s="30">
        <v>128</v>
      </c>
      <c r="N41" s="30">
        <v>186</v>
      </c>
      <c r="O41" s="30">
        <v>634</v>
      </c>
      <c r="P41" s="30">
        <v>1226</v>
      </c>
      <c r="Q41" s="30">
        <v>1206</v>
      </c>
      <c r="R41" s="30">
        <v>1272</v>
      </c>
      <c r="S41" s="30">
        <v>795</v>
      </c>
      <c r="T41" s="30">
        <v>1161</v>
      </c>
      <c r="U41" s="30">
        <v>1091</v>
      </c>
      <c r="V41" s="30">
        <v>1190</v>
      </c>
      <c r="W41" s="30">
        <v>1266</v>
      </c>
      <c r="X41" s="30">
        <v>1161</v>
      </c>
      <c r="Y41" s="30">
        <v>165</v>
      </c>
      <c r="Z41" s="30">
        <v>90</v>
      </c>
      <c r="AA41" s="30">
        <v>109</v>
      </c>
      <c r="AB41" s="30">
        <v>61</v>
      </c>
      <c r="AC41" s="30">
        <v>98</v>
      </c>
      <c r="AD41" s="30">
        <v>83</v>
      </c>
      <c r="AE41" s="30">
        <v>167</v>
      </c>
      <c r="AF41" s="30">
        <v>726</v>
      </c>
      <c r="AG41" s="30">
        <v>1087</v>
      </c>
      <c r="AH41" s="31">
        <v>1145</v>
      </c>
      <c r="AI41" s="50">
        <f t="shared" si="1"/>
        <v>13655</v>
      </c>
      <c r="AJ41" s="51">
        <f t="shared" si="2"/>
        <v>2867</v>
      </c>
      <c r="AK41" s="49">
        <f t="shared" si="6"/>
        <v>0</v>
      </c>
      <c r="AL41" s="51">
        <f t="shared" si="5"/>
        <v>2867</v>
      </c>
      <c r="AM41" s="49">
        <f t="shared" si="7"/>
        <v>13655</v>
      </c>
    </row>
    <row r="42" spans="1:39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253</v>
      </c>
      <c r="E42" s="30">
        <v>136</v>
      </c>
      <c r="F42" s="30">
        <v>127</v>
      </c>
      <c r="G42" s="30">
        <v>275</v>
      </c>
      <c r="H42" s="30">
        <v>102</v>
      </c>
      <c r="I42" s="30">
        <v>128</v>
      </c>
      <c r="J42" s="30">
        <v>250</v>
      </c>
      <c r="K42" s="30">
        <v>233</v>
      </c>
      <c r="L42" s="30">
        <v>296</v>
      </c>
      <c r="M42" s="30">
        <v>80</v>
      </c>
      <c r="N42" s="30">
        <v>217</v>
      </c>
      <c r="O42" s="30">
        <v>951</v>
      </c>
      <c r="P42" s="30">
        <v>1238</v>
      </c>
      <c r="Q42" s="30">
        <v>1119</v>
      </c>
      <c r="R42" s="30">
        <v>1189</v>
      </c>
      <c r="S42" s="30">
        <v>1097</v>
      </c>
      <c r="T42" s="30">
        <v>1117</v>
      </c>
      <c r="U42" s="30">
        <v>1207</v>
      </c>
      <c r="V42" s="30">
        <v>1025</v>
      </c>
      <c r="W42" s="30">
        <v>1239</v>
      </c>
      <c r="X42" s="30">
        <v>1166</v>
      </c>
      <c r="Y42" s="30">
        <v>105</v>
      </c>
      <c r="Z42" s="30">
        <v>61</v>
      </c>
      <c r="AA42" s="30">
        <v>80</v>
      </c>
      <c r="AB42" s="30">
        <v>50</v>
      </c>
      <c r="AC42" s="30">
        <v>71</v>
      </c>
      <c r="AD42" s="30">
        <v>111</v>
      </c>
      <c r="AE42" s="30">
        <v>149</v>
      </c>
      <c r="AF42" s="30">
        <v>796</v>
      </c>
      <c r="AG42" s="30">
        <v>1172</v>
      </c>
      <c r="AH42" s="31">
        <v>1243</v>
      </c>
      <c r="AI42" s="50">
        <f t="shared" si="1"/>
        <v>14411</v>
      </c>
      <c r="AJ42" s="51">
        <f t="shared" si="2"/>
        <v>2872</v>
      </c>
      <c r="AK42" s="49">
        <f t="shared" si="6"/>
        <v>0</v>
      </c>
      <c r="AL42" s="51">
        <f t="shared" si="5"/>
        <v>2872</v>
      </c>
      <c r="AM42" s="49">
        <f t="shared" si="7"/>
        <v>14411</v>
      </c>
    </row>
    <row r="43" spans="1:39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300</v>
      </c>
      <c r="E43" s="30">
        <v>228</v>
      </c>
      <c r="F43" s="30">
        <v>185</v>
      </c>
      <c r="G43" s="30">
        <v>241</v>
      </c>
      <c r="H43" s="30">
        <v>156</v>
      </c>
      <c r="I43" s="30">
        <v>134</v>
      </c>
      <c r="J43" s="30">
        <v>188</v>
      </c>
      <c r="K43" s="30">
        <v>251</v>
      </c>
      <c r="L43" s="30">
        <v>229</v>
      </c>
      <c r="M43" s="30">
        <v>101</v>
      </c>
      <c r="N43" s="30">
        <v>238</v>
      </c>
      <c r="O43" s="30">
        <v>981</v>
      </c>
      <c r="P43" s="30">
        <v>1284</v>
      </c>
      <c r="Q43" s="30">
        <v>1306</v>
      </c>
      <c r="R43" s="30">
        <v>1299</v>
      </c>
      <c r="S43" s="30">
        <v>1321</v>
      </c>
      <c r="T43" s="30">
        <v>1290</v>
      </c>
      <c r="U43" s="30">
        <v>1280</v>
      </c>
      <c r="V43" s="30">
        <v>1138</v>
      </c>
      <c r="W43" s="30">
        <v>1288</v>
      </c>
      <c r="X43" s="30">
        <v>1128</v>
      </c>
      <c r="Y43" s="30">
        <v>150</v>
      </c>
      <c r="Z43" s="30">
        <v>83</v>
      </c>
      <c r="AA43" s="30">
        <v>161</v>
      </c>
      <c r="AB43" s="30">
        <v>149</v>
      </c>
      <c r="AC43" s="30">
        <v>220</v>
      </c>
      <c r="AD43" s="30">
        <v>182</v>
      </c>
      <c r="AE43" s="30">
        <v>150</v>
      </c>
      <c r="AF43" s="30">
        <v>1125</v>
      </c>
      <c r="AG43" s="30">
        <v>1353</v>
      </c>
      <c r="AH43" s="31">
        <v>1317</v>
      </c>
      <c r="AI43" s="50">
        <f t="shared" si="1"/>
        <v>16102</v>
      </c>
      <c r="AJ43" s="51">
        <f t="shared" si="2"/>
        <v>3354</v>
      </c>
      <c r="AK43" s="49">
        <f t="shared" si="6"/>
        <v>0</v>
      </c>
      <c r="AL43" s="51">
        <f t="shared" si="5"/>
        <v>3354</v>
      </c>
      <c r="AM43" s="49">
        <f t="shared" si="7"/>
        <v>16102</v>
      </c>
    </row>
    <row r="44" spans="1:39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321</v>
      </c>
      <c r="E44" s="30">
        <v>149</v>
      </c>
      <c r="F44" s="30">
        <v>194</v>
      </c>
      <c r="G44" s="30">
        <v>241</v>
      </c>
      <c r="H44" s="30">
        <v>174</v>
      </c>
      <c r="I44" s="30">
        <v>196</v>
      </c>
      <c r="J44" s="30">
        <v>254</v>
      </c>
      <c r="K44" s="30">
        <v>273</v>
      </c>
      <c r="L44" s="30">
        <v>273</v>
      </c>
      <c r="M44" s="30">
        <v>107</v>
      </c>
      <c r="N44" s="30">
        <v>208</v>
      </c>
      <c r="O44" s="30">
        <v>1169</v>
      </c>
      <c r="P44" s="30">
        <v>1321</v>
      </c>
      <c r="Q44" s="30">
        <v>1309</v>
      </c>
      <c r="R44" s="30">
        <v>1333</v>
      </c>
      <c r="S44" s="30">
        <v>1257</v>
      </c>
      <c r="T44" s="30">
        <v>1293</v>
      </c>
      <c r="U44" s="30">
        <v>1333</v>
      </c>
      <c r="V44" s="30">
        <v>1262</v>
      </c>
      <c r="W44" s="30">
        <v>1240</v>
      </c>
      <c r="X44" s="30">
        <v>1118</v>
      </c>
      <c r="Y44" s="30">
        <v>88</v>
      </c>
      <c r="Z44" s="30">
        <v>90</v>
      </c>
      <c r="AA44" s="30">
        <v>181</v>
      </c>
      <c r="AB44" s="30">
        <v>198</v>
      </c>
      <c r="AC44" s="30">
        <v>212</v>
      </c>
      <c r="AD44" s="30">
        <v>180</v>
      </c>
      <c r="AE44" s="30">
        <v>193</v>
      </c>
      <c r="AF44" s="30">
        <v>1149</v>
      </c>
      <c r="AG44" s="30">
        <v>1263</v>
      </c>
      <c r="AH44" s="31">
        <v>1336</v>
      </c>
      <c r="AI44" s="50">
        <f t="shared" si="1"/>
        <v>16478</v>
      </c>
      <c r="AJ44" s="51">
        <f t="shared" si="2"/>
        <v>3437</v>
      </c>
      <c r="AK44" s="49">
        <f t="shared" si="6"/>
        <v>0</v>
      </c>
      <c r="AL44" s="51">
        <f t="shared" si="5"/>
        <v>3437</v>
      </c>
      <c r="AM44" s="49">
        <f t="shared" si="7"/>
        <v>16478</v>
      </c>
    </row>
    <row r="45" spans="1:39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297</v>
      </c>
      <c r="E45" s="30">
        <v>222</v>
      </c>
      <c r="F45" s="30">
        <v>207</v>
      </c>
      <c r="G45" s="30">
        <v>238</v>
      </c>
      <c r="H45" s="30">
        <v>240</v>
      </c>
      <c r="I45" s="30">
        <v>276</v>
      </c>
      <c r="J45" s="30">
        <v>320</v>
      </c>
      <c r="K45" s="30">
        <v>289</v>
      </c>
      <c r="L45" s="30">
        <v>179</v>
      </c>
      <c r="M45" s="30">
        <v>206</v>
      </c>
      <c r="N45" s="30">
        <v>259</v>
      </c>
      <c r="O45" s="30">
        <v>1205</v>
      </c>
      <c r="P45" s="30">
        <v>1293</v>
      </c>
      <c r="Q45" s="30">
        <v>1208</v>
      </c>
      <c r="R45" s="30">
        <v>1384</v>
      </c>
      <c r="S45" s="30">
        <v>1354</v>
      </c>
      <c r="T45" s="30">
        <v>1334</v>
      </c>
      <c r="U45" s="30">
        <v>1248</v>
      </c>
      <c r="V45" s="30">
        <v>1248</v>
      </c>
      <c r="W45" s="30">
        <v>1151</v>
      </c>
      <c r="X45" s="30">
        <v>1286</v>
      </c>
      <c r="Y45" s="30">
        <v>26</v>
      </c>
      <c r="Z45" s="30">
        <v>180</v>
      </c>
      <c r="AA45" s="30">
        <v>219</v>
      </c>
      <c r="AB45" s="30">
        <v>155</v>
      </c>
      <c r="AC45" s="30">
        <v>229</v>
      </c>
      <c r="AD45" s="30">
        <v>215</v>
      </c>
      <c r="AE45" s="30">
        <v>91</v>
      </c>
      <c r="AF45" s="30">
        <v>1149</v>
      </c>
      <c r="AG45" s="30">
        <v>1380</v>
      </c>
      <c r="AH45" s="31">
        <v>1324</v>
      </c>
      <c r="AI45" s="50">
        <f t="shared" si="1"/>
        <v>17088</v>
      </c>
      <c r="AJ45" s="51">
        <f t="shared" si="2"/>
        <v>3324</v>
      </c>
      <c r="AK45" s="49">
        <f t="shared" si="4"/>
        <v>17088</v>
      </c>
      <c r="AL45" s="51">
        <f t="shared" si="5"/>
        <v>3324</v>
      </c>
    </row>
    <row r="46" spans="1:39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281</v>
      </c>
      <c r="E46" s="30">
        <v>205</v>
      </c>
      <c r="F46" s="30">
        <v>250</v>
      </c>
      <c r="G46" s="30">
        <v>199</v>
      </c>
      <c r="H46" s="30">
        <v>199</v>
      </c>
      <c r="I46" s="30">
        <v>216</v>
      </c>
      <c r="J46" s="30">
        <v>276</v>
      </c>
      <c r="K46" s="30">
        <v>293</v>
      </c>
      <c r="L46" s="30">
        <v>255</v>
      </c>
      <c r="M46" s="30">
        <v>166</v>
      </c>
      <c r="N46" s="30">
        <v>271</v>
      </c>
      <c r="O46" s="30">
        <v>1310</v>
      </c>
      <c r="P46" s="30">
        <v>1331</v>
      </c>
      <c r="Q46" s="30">
        <v>1274</v>
      </c>
      <c r="R46" s="30">
        <v>1412</v>
      </c>
      <c r="S46" s="30">
        <v>1344</v>
      </c>
      <c r="T46" s="30">
        <v>1339</v>
      </c>
      <c r="U46" s="30">
        <v>1212</v>
      </c>
      <c r="V46" s="30">
        <v>1308</v>
      </c>
      <c r="W46" s="30">
        <v>1175</v>
      </c>
      <c r="X46" s="30">
        <v>1272</v>
      </c>
      <c r="Y46" s="30">
        <v>64</v>
      </c>
      <c r="Z46" s="30">
        <v>177</v>
      </c>
      <c r="AA46" s="30">
        <v>298</v>
      </c>
      <c r="AB46" s="30">
        <v>226</v>
      </c>
      <c r="AC46" s="30">
        <v>213</v>
      </c>
      <c r="AD46" s="30">
        <v>262</v>
      </c>
      <c r="AE46" s="30">
        <v>223</v>
      </c>
      <c r="AF46" s="30">
        <v>1219</v>
      </c>
      <c r="AG46" s="30">
        <v>1282</v>
      </c>
      <c r="AH46" s="31">
        <v>1320</v>
      </c>
      <c r="AI46" s="50">
        <f t="shared" si="1"/>
        <v>17348</v>
      </c>
      <c r="AJ46" s="51">
        <f t="shared" si="2"/>
        <v>3524</v>
      </c>
      <c r="AK46" s="49">
        <f t="shared" si="4"/>
        <v>17348</v>
      </c>
      <c r="AL46" s="51">
        <f t="shared" si="5"/>
        <v>3524</v>
      </c>
    </row>
    <row r="47" spans="1:39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293</v>
      </c>
      <c r="E47" s="30">
        <v>269</v>
      </c>
      <c r="F47" s="30">
        <v>295</v>
      </c>
      <c r="G47" s="30">
        <v>214</v>
      </c>
      <c r="H47" s="30">
        <v>154</v>
      </c>
      <c r="I47" s="30">
        <v>182</v>
      </c>
      <c r="J47" s="30">
        <v>218</v>
      </c>
      <c r="K47" s="30">
        <v>299</v>
      </c>
      <c r="L47" s="30">
        <v>278</v>
      </c>
      <c r="M47" s="30">
        <v>150</v>
      </c>
      <c r="N47" s="30">
        <v>237</v>
      </c>
      <c r="O47" s="30">
        <v>1348</v>
      </c>
      <c r="P47" s="30">
        <v>1279</v>
      </c>
      <c r="Q47" s="30">
        <v>1290</v>
      </c>
      <c r="R47" s="30">
        <v>1380</v>
      </c>
      <c r="S47" s="30">
        <v>1291</v>
      </c>
      <c r="T47" s="30">
        <v>1245</v>
      </c>
      <c r="U47" s="30">
        <v>1158</v>
      </c>
      <c r="V47" s="30">
        <v>1258</v>
      </c>
      <c r="W47" s="30">
        <v>1082</v>
      </c>
      <c r="X47" s="30">
        <v>1239</v>
      </c>
      <c r="Y47" s="30">
        <v>23</v>
      </c>
      <c r="Z47" s="30">
        <v>128</v>
      </c>
      <c r="AA47" s="30">
        <v>159</v>
      </c>
      <c r="AB47" s="30">
        <v>200</v>
      </c>
      <c r="AC47" s="30">
        <v>191</v>
      </c>
      <c r="AD47" s="30">
        <v>150</v>
      </c>
      <c r="AE47" s="30">
        <v>212</v>
      </c>
      <c r="AF47" s="30">
        <v>1249</v>
      </c>
      <c r="AG47" s="30">
        <v>1340</v>
      </c>
      <c r="AH47" s="31">
        <v>1339</v>
      </c>
      <c r="AI47" s="50">
        <f t="shared" si="1"/>
        <v>16628</v>
      </c>
      <c r="AJ47" s="51">
        <f t="shared" si="2"/>
        <v>3522</v>
      </c>
      <c r="AK47" s="49">
        <f t="shared" si="4"/>
        <v>16628</v>
      </c>
      <c r="AL47" s="51">
        <f t="shared" si="5"/>
        <v>3522</v>
      </c>
    </row>
    <row r="48" spans="1:39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247</v>
      </c>
      <c r="E48" s="30">
        <v>256</v>
      </c>
      <c r="F48" s="30">
        <v>239</v>
      </c>
      <c r="G48" s="30">
        <v>174</v>
      </c>
      <c r="H48" s="30">
        <v>171</v>
      </c>
      <c r="I48" s="30">
        <v>148</v>
      </c>
      <c r="J48" s="30">
        <v>232</v>
      </c>
      <c r="K48" s="30">
        <v>238</v>
      </c>
      <c r="L48" s="30">
        <v>317</v>
      </c>
      <c r="M48" s="30">
        <v>230</v>
      </c>
      <c r="N48" s="30">
        <v>215</v>
      </c>
      <c r="O48" s="30">
        <v>1366</v>
      </c>
      <c r="P48" s="30">
        <v>1380</v>
      </c>
      <c r="Q48" s="30">
        <v>1339</v>
      </c>
      <c r="R48" s="30">
        <v>1139</v>
      </c>
      <c r="S48" s="30">
        <v>1225</v>
      </c>
      <c r="T48" s="30">
        <v>1311</v>
      </c>
      <c r="U48" s="30">
        <v>1281</v>
      </c>
      <c r="V48" s="30">
        <v>1294</v>
      </c>
      <c r="W48" s="30">
        <v>1080</v>
      </c>
      <c r="X48" s="30">
        <v>1257</v>
      </c>
      <c r="Y48" s="30">
        <v>89</v>
      </c>
      <c r="Z48" s="30">
        <v>139</v>
      </c>
      <c r="AA48" s="30">
        <v>218</v>
      </c>
      <c r="AB48" s="30">
        <v>224</v>
      </c>
      <c r="AC48" s="30">
        <v>187</v>
      </c>
      <c r="AD48" s="30">
        <v>160</v>
      </c>
      <c r="AE48" s="30">
        <v>311</v>
      </c>
      <c r="AF48" s="30">
        <v>1239</v>
      </c>
      <c r="AG48" s="30">
        <v>1248</v>
      </c>
      <c r="AH48" s="31">
        <v>1202</v>
      </c>
      <c r="AI48" s="50">
        <f t="shared" si="1"/>
        <v>16887</v>
      </c>
      <c r="AJ48" s="51">
        <f t="shared" si="2"/>
        <v>3269</v>
      </c>
      <c r="AK48" s="49">
        <f t="shared" si="4"/>
        <v>16887</v>
      </c>
      <c r="AL48" s="51">
        <f t="shared" si="5"/>
        <v>3269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299</v>
      </c>
      <c r="E49" s="30">
        <v>198</v>
      </c>
      <c r="F49" s="30">
        <v>272</v>
      </c>
      <c r="G49" s="30">
        <v>228</v>
      </c>
      <c r="H49" s="30">
        <v>198</v>
      </c>
      <c r="I49" s="30">
        <v>198</v>
      </c>
      <c r="J49" s="30">
        <v>229</v>
      </c>
      <c r="K49" s="30">
        <v>256</v>
      </c>
      <c r="L49" s="30">
        <v>301</v>
      </c>
      <c r="M49" s="30">
        <v>207</v>
      </c>
      <c r="N49" s="30">
        <v>267</v>
      </c>
      <c r="O49" s="30">
        <v>1370</v>
      </c>
      <c r="P49" s="30">
        <v>1391</v>
      </c>
      <c r="Q49" s="30">
        <v>1324</v>
      </c>
      <c r="R49" s="30">
        <v>1341</v>
      </c>
      <c r="S49" s="30">
        <v>1344</v>
      </c>
      <c r="T49" s="30">
        <v>1277</v>
      </c>
      <c r="U49" s="30">
        <v>1170</v>
      </c>
      <c r="V49" s="30">
        <v>1355</v>
      </c>
      <c r="W49" s="30">
        <v>1130</v>
      </c>
      <c r="X49" s="30">
        <v>1223</v>
      </c>
      <c r="Y49" s="30">
        <v>63</v>
      </c>
      <c r="Z49" s="30">
        <v>182</v>
      </c>
      <c r="AA49" s="30">
        <v>217</v>
      </c>
      <c r="AB49" s="30">
        <v>195</v>
      </c>
      <c r="AC49" s="30">
        <v>154</v>
      </c>
      <c r="AD49" s="30">
        <v>239</v>
      </c>
      <c r="AE49" s="30">
        <v>254</v>
      </c>
      <c r="AF49" s="30">
        <v>1262</v>
      </c>
      <c r="AG49" s="30">
        <v>1199</v>
      </c>
      <c r="AH49" s="31">
        <v>1214</v>
      </c>
      <c r="AI49" s="50">
        <f t="shared" si="1"/>
        <v>17035</v>
      </c>
      <c r="AJ49" s="51">
        <f t="shared" si="2"/>
        <v>3522</v>
      </c>
      <c r="AK49" s="49">
        <f t="shared" si="4"/>
        <v>17035</v>
      </c>
      <c r="AL49" s="51">
        <f t="shared" si="5"/>
        <v>3522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251</v>
      </c>
      <c r="E50" s="30">
        <v>178</v>
      </c>
      <c r="F50" s="30">
        <v>256</v>
      </c>
      <c r="G50" s="30">
        <v>199</v>
      </c>
      <c r="H50" s="30">
        <v>260</v>
      </c>
      <c r="I50" s="30">
        <v>176</v>
      </c>
      <c r="J50" s="30">
        <v>274</v>
      </c>
      <c r="K50" s="30">
        <v>283</v>
      </c>
      <c r="L50" s="30">
        <v>248</v>
      </c>
      <c r="M50" s="30">
        <v>239</v>
      </c>
      <c r="N50" s="30">
        <v>286</v>
      </c>
      <c r="O50" s="30">
        <v>1305</v>
      </c>
      <c r="P50" s="30">
        <v>1329</v>
      </c>
      <c r="Q50" s="30">
        <v>1348</v>
      </c>
      <c r="R50" s="30">
        <v>1423</v>
      </c>
      <c r="S50" s="30">
        <v>1338</v>
      </c>
      <c r="T50" s="30">
        <v>1181</v>
      </c>
      <c r="U50" s="30">
        <v>1207</v>
      </c>
      <c r="V50" s="30">
        <v>1320</v>
      </c>
      <c r="W50" s="30">
        <v>1194</v>
      </c>
      <c r="X50" s="30">
        <v>1273</v>
      </c>
      <c r="Y50" s="30">
        <v>23</v>
      </c>
      <c r="Z50" s="30">
        <v>163</v>
      </c>
      <c r="AA50" s="30">
        <v>253</v>
      </c>
      <c r="AB50" s="30">
        <v>236</v>
      </c>
      <c r="AC50" s="30">
        <v>180</v>
      </c>
      <c r="AD50" s="30">
        <v>198</v>
      </c>
      <c r="AE50" s="30">
        <v>307</v>
      </c>
      <c r="AF50" s="30">
        <v>1288</v>
      </c>
      <c r="AG50" s="30">
        <v>1293</v>
      </c>
      <c r="AH50" s="31">
        <v>1354</v>
      </c>
      <c r="AI50" s="50">
        <f t="shared" si="1"/>
        <v>17347</v>
      </c>
      <c r="AJ50" s="51">
        <f t="shared" si="2"/>
        <v>3516</v>
      </c>
      <c r="AK50" s="49">
        <f t="shared" si="4"/>
        <v>17347</v>
      </c>
      <c r="AL50" s="51">
        <f t="shared" si="5"/>
        <v>3516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269</v>
      </c>
      <c r="E51" s="30">
        <v>140</v>
      </c>
      <c r="F51" s="30">
        <v>245</v>
      </c>
      <c r="G51" s="30">
        <v>259</v>
      </c>
      <c r="H51" s="30">
        <v>214</v>
      </c>
      <c r="I51" s="30">
        <v>144</v>
      </c>
      <c r="J51" s="30">
        <v>318</v>
      </c>
      <c r="K51" s="30">
        <v>234</v>
      </c>
      <c r="L51" s="30">
        <v>278</v>
      </c>
      <c r="M51" s="30">
        <v>192</v>
      </c>
      <c r="N51" s="30">
        <v>274</v>
      </c>
      <c r="O51" s="30">
        <v>1296</v>
      </c>
      <c r="P51" s="30">
        <v>1290</v>
      </c>
      <c r="Q51" s="30">
        <v>1259</v>
      </c>
      <c r="R51" s="30">
        <v>1384</v>
      </c>
      <c r="S51" s="30">
        <v>1228</v>
      </c>
      <c r="T51" s="30">
        <v>1239</v>
      </c>
      <c r="U51" s="30">
        <v>1240</v>
      </c>
      <c r="V51" s="30">
        <v>1300</v>
      </c>
      <c r="W51" s="30">
        <v>1196</v>
      </c>
      <c r="X51" s="30">
        <v>1334</v>
      </c>
      <c r="Y51" s="30">
        <v>71</v>
      </c>
      <c r="Z51" s="30">
        <v>183</v>
      </c>
      <c r="AA51" s="30">
        <v>224</v>
      </c>
      <c r="AB51" s="30">
        <v>252</v>
      </c>
      <c r="AC51" s="30">
        <v>153</v>
      </c>
      <c r="AD51" s="30">
        <v>209</v>
      </c>
      <c r="AE51" s="30">
        <v>232</v>
      </c>
      <c r="AF51" s="30">
        <v>1212</v>
      </c>
      <c r="AG51" s="30">
        <v>1248</v>
      </c>
      <c r="AH51" s="31">
        <v>1405</v>
      </c>
      <c r="AI51" s="50">
        <f t="shared" si="1"/>
        <v>17074</v>
      </c>
      <c r="AJ51" s="51">
        <f t="shared" si="2"/>
        <v>3448</v>
      </c>
      <c r="AK51" s="49">
        <f t="shared" si="4"/>
        <v>17074</v>
      </c>
      <c r="AL51" s="51">
        <f t="shared" si="5"/>
        <v>3448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312</v>
      </c>
      <c r="E52" s="30">
        <v>206</v>
      </c>
      <c r="F52" s="30">
        <v>210</v>
      </c>
      <c r="G52" s="30">
        <v>270</v>
      </c>
      <c r="H52" s="30">
        <v>215</v>
      </c>
      <c r="I52" s="30">
        <v>237</v>
      </c>
      <c r="J52" s="30">
        <v>313</v>
      </c>
      <c r="K52" s="30">
        <v>282</v>
      </c>
      <c r="L52" s="30">
        <v>292</v>
      </c>
      <c r="M52" s="30">
        <v>230</v>
      </c>
      <c r="N52" s="30">
        <v>274</v>
      </c>
      <c r="O52" s="30">
        <v>1174</v>
      </c>
      <c r="P52" s="30">
        <v>1303</v>
      </c>
      <c r="Q52" s="30">
        <v>1300</v>
      </c>
      <c r="R52" s="30">
        <v>1436</v>
      </c>
      <c r="S52" s="30">
        <v>1315</v>
      </c>
      <c r="T52" s="30">
        <v>1189</v>
      </c>
      <c r="U52" s="30">
        <v>1202</v>
      </c>
      <c r="V52" s="30">
        <v>1310</v>
      </c>
      <c r="W52" s="30">
        <v>1177</v>
      </c>
      <c r="X52" s="30">
        <v>1335</v>
      </c>
      <c r="Y52" s="30">
        <v>19</v>
      </c>
      <c r="Z52" s="30">
        <v>168</v>
      </c>
      <c r="AA52" s="30">
        <v>241</v>
      </c>
      <c r="AB52" s="30">
        <v>278</v>
      </c>
      <c r="AC52" s="30">
        <v>248</v>
      </c>
      <c r="AD52" s="30">
        <v>154</v>
      </c>
      <c r="AE52" s="30">
        <v>154</v>
      </c>
      <c r="AF52" s="30">
        <v>1236</v>
      </c>
      <c r="AG52" s="30">
        <v>1322</v>
      </c>
      <c r="AH52" s="31">
        <v>1346</v>
      </c>
      <c r="AI52" s="50">
        <f t="shared" si="1"/>
        <v>17171</v>
      </c>
      <c r="AJ52" s="51">
        <f t="shared" si="2"/>
        <v>3577</v>
      </c>
      <c r="AK52" s="49">
        <f t="shared" si="4"/>
        <v>17171</v>
      </c>
      <c r="AL52" s="51">
        <f t="shared" si="5"/>
        <v>3577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166</v>
      </c>
      <c r="E53" s="30">
        <v>155</v>
      </c>
      <c r="F53" s="30">
        <v>233</v>
      </c>
      <c r="G53" s="30">
        <v>196</v>
      </c>
      <c r="H53" s="30">
        <v>109</v>
      </c>
      <c r="I53" s="30">
        <v>92</v>
      </c>
      <c r="J53" s="30">
        <v>196</v>
      </c>
      <c r="K53" s="30">
        <v>230</v>
      </c>
      <c r="L53" s="30">
        <v>189</v>
      </c>
      <c r="M53" s="30">
        <v>195</v>
      </c>
      <c r="N53" s="30">
        <v>263</v>
      </c>
      <c r="O53" s="30">
        <v>1162</v>
      </c>
      <c r="P53" s="30">
        <v>1241</v>
      </c>
      <c r="Q53" s="30">
        <v>1138</v>
      </c>
      <c r="R53" s="30">
        <v>1291</v>
      </c>
      <c r="S53" s="30">
        <v>1113</v>
      </c>
      <c r="T53" s="30">
        <v>1053</v>
      </c>
      <c r="U53" s="30">
        <v>1045</v>
      </c>
      <c r="V53" s="30">
        <v>1192</v>
      </c>
      <c r="W53" s="30">
        <v>1031</v>
      </c>
      <c r="X53" s="30">
        <v>1204</v>
      </c>
      <c r="Y53" s="30">
        <v>81</v>
      </c>
      <c r="Z53" s="30">
        <v>111</v>
      </c>
      <c r="AA53" s="30">
        <v>299</v>
      </c>
      <c r="AB53" s="30">
        <v>280</v>
      </c>
      <c r="AC53" s="30">
        <v>153</v>
      </c>
      <c r="AD53" s="30">
        <v>163</v>
      </c>
      <c r="AE53" s="30">
        <v>256</v>
      </c>
      <c r="AF53" s="30">
        <v>1123</v>
      </c>
      <c r="AG53" s="30">
        <v>1269</v>
      </c>
      <c r="AH53" s="31">
        <v>1272</v>
      </c>
      <c r="AI53" s="50">
        <f t="shared" si="1"/>
        <v>15421</v>
      </c>
      <c r="AJ53" s="51">
        <f t="shared" si="2"/>
        <v>3080</v>
      </c>
      <c r="AK53" s="49">
        <f t="shared" si="4"/>
        <v>15421</v>
      </c>
      <c r="AL53" s="51">
        <f t="shared" si="5"/>
        <v>3080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189</v>
      </c>
      <c r="E54" s="30">
        <v>131</v>
      </c>
      <c r="F54" s="30">
        <v>112</v>
      </c>
      <c r="G54" s="30">
        <v>121</v>
      </c>
      <c r="H54" s="30">
        <v>148</v>
      </c>
      <c r="I54" s="30">
        <v>105</v>
      </c>
      <c r="J54" s="30">
        <v>110</v>
      </c>
      <c r="K54" s="30">
        <v>188</v>
      </c>
      <c r="L54" s="30">
        <v>127</v>
      </c>
      <c r="M54" s="30">
        <v>63</v>
      </c>
      <c r="N54" s="30">
        <v>178</v>
      </c>
      <c r="O54" s="30">
        <v>1188</v>
      </c>
      <c r="P54" s="30">
        <v>1233</v>
      </c>
      <c r="Q54" s="30">
        <v>1049</v>
      </c>
      <c r="R54" s="30">
        <v>1222</v>
      </c>
      <c r="S54" s="30">
        <v>1104</v>
      </c>
      <c r="T54" s="30">
        <v>1067</v>
      </c>
      <c r="U54" s="30">
        <v>1026</v>
      </c>
      <c r="V54" s="30">
        <v>1215</v>
      </c>
      <c r="W54" s="30">
        <v>879</v>
      </c>
      <c r="X54" s="30">
        <v>1216</v>
      </c>
      <c r="Y54" s="30">
        <v>53</v>
      </c>
      <c r="Z54" s="30">
        <v>170</v>
      </c>
      <c r="AA54" s="30">
        <v>217</v>
      </c>
      <c r="AB54" s="30">
        <v>263</v>
      </c>
      <c r="AC54" s="30">
        <v>239</v>
      </c>
      <c r="AD54" s="30">
        <v>202</v>
      </c>
      <c r="AE54" s="30">
        <v>167</v>
      </c>
      <c r="AF54" s="30">
        <v>1114</v>
      </c>
      <c r="AG54" s="30">
        <v>1195</v>
      </c>
      <c r="AH54" s="31">
        <v>1215</v>
      </c>
      <c r="AI54" s="50">
        <f t="shared" si="1"/>
        <v>14613</v>
      </c>
      <c r="AJ54" s="51">
        <f t="shared" si="2"/>
        <v>2893</v>
      </c>
      <c r="AK54" s="49">
        <f>SUM(D54:AH54)-AJ54</f>
        <v>14613</v>
      </c>
      <c r="AL54" s="51">
        <f t="shared" si="5"/>
        <v>2893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262</v>
      </c>
      <c r="E55" s="30">
        <v>189</v>
      </c>
      <c r="F55" s="30">
        <v>211</v>
      </c>
      <c r="G55" s="30">
        <v>211</v>
      </c>
      <c r="H55" s="30">
        <v>234</v>
      </c>
      <c r="I55" s="30">
        <v>156</v>
      </c>
      <c r="J55" s="30">
        <v>197</v>
      </c>
      <c r="K55" s="30">
        <v>267</v>
      </c>
      <c r="L55" s="30">
        <v>270</v>
      </c>
      <c r="M55" s="30">
        <v>280</v>
      </c>
      <c r="N55" s="30">
        <v>113</v>
      </c>
      <c r="O55" s="30">
        <v>1264</v>
      </c>
      <c r="P55" s="30">
        <v>1346</v>
      </c>
      <c r="Q55" s="30">
        <v>1063</v>
      </c>
      <c r="R55" s="30">
        <v>1297</v>
      </c>
      <c r="S55" s="30">
        <v>1202</v>
      </c>
      <c r="T55" s="30">
        <v>1161</v>
      </c>
      <c r="U55" s="30">
        <v>1188</v>
      </c>
      <c r="V55" s="30">
        <v>1310</v>
      </c>
      <c r="W55" s="30">
        <v>1085</v>
      </c>
      <c r="X55" s="30">
        <v>1189</v>
      </c>
      <c r="Y55" s="30">
        <v>154</v>
      </c>
      <c r="Z55" s="30">
        <v>123</v>
      </c>
      <c r="AA55" s="30">
        <v>226</v>
      </c>
      <c r="AB55" s="30">
        <v>284</v>
      </c>
      <c r="AC55" s="30">
        <v>185</v>
      </c>
      <c r="AD55" s="30">
        <v>211</v>
      </c>
      <c r="AE55" s="30">
        <v>186</v>
      </c>
      <c r="AF55" s="30">
        <v>1231</v>
      </c>
      <c r="AG55" s="30">
        <v>1367</v>
      </c>
      <c r="AH55" s="31">
        <v>1337</v>
      </c>
      <c r="AI55" s="50">
        <f t="shared" si="1"/>
        <v>16318</v>
      </c>
      <c r="AJ55" s="51">
        <f t="shared" si="2"/>
        <v>3481</v>
      </c>
      <c r="AL55" s="49">
        <f t="shared" ref="AL55:AL58" si="8">SUM(D55:AH55)</f>
        <v>19799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276</v>
      </c>
      <c r="E56" s="30">
        <v>254</v>
      </c>
      <c r="F56" s="30">
        <v>214</v>
      </c>
      <c r="G56" s="30">
        <v>258</v>
      </c>
      <c r="H56" s="30">
        <v>278</v>
      </c>
      <c r="I56" s="30">
        <v>176</v>
      </c>
      <c r="J56" s="30">
        <v>177</v>
      </c>
      <c r="K56" s="30">
        <v>262</v>
      </c>
      <c r="L56" s="30">
        <v>302</v>
      </c>
      <c r="M56" s="30">
        <v>201</v>
      </c>
      <c r="N56" s="30">
        <v>254</v>
      </c>
      <c r="O56" s="30">
        <v>1290</v>
      </c>
      <c r="P56" s="30">
        <v>1322</v>
      </c>
      <c r="Q56" s="30">
        <v>1114</v>
      </c>
      <c r="R56" s="30">
        <v>1348</v>
      </c>
      <c r="S56" s="30">
        <v>1250</v>
      </c>
      <c r="T56" s="30">
        <v>1132</v>
      </c>
      <c r="U56" s="30">
        <v>1090</v>
      </c>
      <c r="V56" s="30">
        <v>1357</v>
      </c>
      <c r="W56" s="30">
        <v>1072</v>
      </c>
      <c r="X56" s="30">
        <v>1141</v>
      </c>
      <c r="Y56" s="30">
        <v>75</v>
      </c>
      <c r="Z56" s="30">
        <v>132</v>
      </c>
      <c r="AA56" s="30">
        <v>271</v>
      </c>
      <c r="AB56" s="30">
        <v>245</v>
      </c>
      <c r="AC56" s="30">
        <v>115</v>
      </c>
      <c r="AD56" s="30">
        <v>259</v>
      </c>
      <c r="AE56" s="30">
        <v>131</v>
      </c>
      <c r="AF56" s="30">
        <v>1198</v>
      </c>
      <c r="AG56" s="30">
        <v>1295</v>
      </c>
      <c r="AH56" s="31">
        <v>1376</v>
      </c>
      <c r="AI56" s="50">
        <f t="shared" si="1"/>
        <v>16404</v>
      </c>
      <c r="AJ56" s="51">
        <f t="shared" si="2"/>
        <v>3461</v>
      </c>
      <c r="AL56" s="49">
        <f t="shared" si="8"/>
        <v>19865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266</v>
      </c>
      <c r="E57" s="30">
        <v>106</v>
      </c>
      <c r="F57" s="30">
        <v>204</v>
      </c>
      <c r="G57" s="30">
        <v>187</v>
      </c>
      <c r="H57" s="30">
        <v>213</v>
      </c>
      <c r="I57" s="30">
        <v>172</v>
      </c>
      <c r="J57" s="30">
        <v>226</v>
      </c>
      <c r="K57" s="30">
        <v>205</v>
      </c>
      <c r="L57" s="30">
        <v>225</v>
      </c>
      <c r="M57" s="30">
        <v>171</v>
      </c>
      <c r="N57" s="30">
        <v>253</v>
      </c>
      <c r="O57" s="30">
        <v>1285</v>
      </c>
      <c r="P57" s="30">
        <v>1354</v>
      </c>
      <c r="Q57" s="30">
        <v>1118</v>
      </c>
      <c r="R57" s="30">
        <v>1352</v>
      </c>
      <c r="S57" s="30">
        <v>1339</v>
      </c>
      <c r="T57" s="30">
        <v>1068</v>
      </c>
      <c r="U57" s="30">
        <v>1218</v>
      </c>
      <c r="V57" s="30">
        <v>1360</v>
      </c>
      <c r="W57" s="30">
        <v>1057</v>
      </c>
      <c r="X57" s="30">
        <v>1063</v>
      </c>
      <c r="Y57" s="30">
        <v>53</v>
      </c>
      <c r="Z57" s="30">
        <v>172</v>
      </c>
      <c r="AA57" s="30">
        <v>206</v>
      </c>
      <c r="AB57" s="30">
        <v>227</v>
      </c>
      <c r="AC57" s="30">
        <v>169</v>
      </c>
      <c r="AD57" s="30">
        <v>249</v>
      </c>
      <c r="AE57" s="30">
        <v>229</v>
      </c>
      <c r="AF57" s="30">
        <v>1253</v>
      </c>
      <c r="AG57" s="30">
        <v>1246</v>
      </c>
      <c r="AH57" s="31">
        <v>1362</v>
      </c>
      <c r="AI57" s="50">
        <f t="shared" si="1"/>
        <v>16254</v>
      </c>
      <c r="AJ57" s="51">
        <f t="shared" si="2"/>
        <v>3354</v>
      </c>
      <c r="AL57" s="49">
        <f t="shared" si="8"/>
        <v>19608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253</v>
      </c>
      <c r="E58" s="35">
        <v>76</v>
      </c>
      <c r="F58" s="35">
        <v>212</v>
      </c>
      <c r="G58" s="35">
        <v>197</v>
      </c>
      <c r="H58" s="35">
        <v>203</v>
      </c>
      <c r="I58" s="35">
        <v>226</v>
      </c>
      <c r="J58" s="35">
        <v>201</v>
      </c>
      <c r="K58" s="35">
        <v>254</v>
      </c>
      <c r="L58" s="35">
        <v>256</v>
      </c>
      <c r="M58" s="35">
        <v>175</v>
      </c>
      <c r="N58" s="35">
        <v>194</v>
      </c>
      <c r="O58" s="35">
        <v>1260</v>
      </c>
      <c r="P58" s="35">
        <v>1332</v>
      </c>
      <c r="Q58" s="35">
        <v>1206</v>
      </c>
      <c r="R58" s="35">
        <v>1343</v>
      </c>
      <c r="S58" s="35">
        <v>1185</v>
      </c>
      <c r="T58" s="35">
        <v>1182</v>
      </c>
      <c r="U58" s="35">
        <v>1134</v>
      </c>
      <c r="V58" s="35">
        <v>1361</v>
      </c>
      <c r="W58" s="35">
        <v>1176</v>
      </c>
      <c r="X58" s="35">
        <v>983</v>
      </c>
      <c r="Y58" s="35">
        <v>96</v>
      </c>
      <c r="Z58" s="35">
        <v>170</v>
      </c>
      <c r="AA58" s="35">
        <v>240</v>
      </c>
      <c r="AB58" s="35">
        <v>274</v>
      </c>
      <c r="AC58" s="35">
        <v>155</v>
      </c>
      <c r="AD58" s="35">
        <v>295</v>
      </c>
      <c r="AE58" s="35">
        <v>241</v>
      </c>
      <c r="AF58" s="35">
        <v>1276</v>
      </c>
      <c r="AG58" s="35">
        <v>1186</v>
      </c>
      <c r="AH58" s="36">
        <v>1403</v>
      </c>
      <c r="AI58" s="50">
        <f t="shared" si="1"/>
        <v>16267</v>
      </c>
      <c r="AJ58" s="51">
        <f t="shared" si="2"/>
        <v>3478</v>
      </c>
      <c r="AL58" s="49">
        <f t="shared" si="8"/>
        <v>19745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12116</v>
      </c>
      <c r="E59" s="39">
        <v>9054</v>
      </c>
      <c r="F59" s="39">
        <v>9343</v>
      </c>
      <c r="G59" s="39">
        <v>9705</v>
      </c>
      <c r="H59" s="39">
        <v>9202</v>
      </c>
      <c r="I59" s="39">
        <v>8936</v>
      </c>
      <c r="J59" s="39">
        <v>10729</v>
      </c>
      <c r="K59" s="39">
        <v>12207</v>
      </c>
      <c r="L59" s="39">
        <v>11422</v>
      </c>
      <c r="M59" s="39">
        <v>9229</v>
      </c>
      <c r="N59" s="39">
        <v>9413</v>
      </c>
      <c r="O59" s="39">
        <v>30011</v>
      </c>
      <c r="P59" s="39">
        <v>62074</v>
      </c>
      <c r="Q59" s="39">
        <v>59914</v>
      </c>
      <c r="R59" s="39">
        <v>62552</v>
      </c>
      <c r="S59" s="39">
        <v>61283</v>
      </c>
      <c r="T59" s="39">
        <v>59700</v>
      </c>
      <c r="U59" s="39">
        <v>57106</v>
      </c>
      <c r="V59" s="39">
        <v>58860</v>
      </c>
      <c r="W59" s="39">
        <v>57399</v>
      </c>
      <c r="X59" s="39">
        <v>57705</v>
      </c>
      <c r="Y59" s="39">
        <v>10524</v>
      </c>
      <c r="Z59" s="39">
        <v>8110</v>
      </c>
      <c r="AA59" s="39">
        <v>8403</v>
      </c>
      <c r="AB59" s="39">
        <v>10476</v>
      </c>
      <c r="AC59" s="39">
        <v>9553</v>
      </c>
      <c r="AD59" s="39">
        <v>8905</v>
      </c>
      <c r="AE59" s="39">
        <v>9357</v>
      </c>
      <c r="AF59" s="39">
        <v>29357</v>
      </c>
      <c r="AG59" s="39">
        <v>60919</v>
      </c>
      <c r="AH59" s="40">
        <v>60909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247" priority="31">
      <formula>$D$10="日祝日"</formula>
    </cfRule>
  </conditionalFormatting>
  <conditionalFormatting sqref="E9:E10">
    <cfRule type="expression" dxfId="246" priority="30">
      <formula>$E$10="日祝日"</formula>
    </cfRule>
  </conditionalFormatting>
  <conditionalFormatting sqref="F9:F10">
    <cfRule type="expression" dxfId="245" priority="29">
      <formula>$F$10="日祝日"</formula>
    </cfRule>
  </conditionalFormatting>
  <conditionalFormatting sqref="G9:G10">
    <cfRule type="expression" dxfId="244" priority="28">
      <formula>$G$10="日祝日"</formula>
    </cfRule>
  </conditionalFormatting>
  <conditionalFormatting sqref="H9:H10">
    <cfRule type="expression" dxfId="243" priority="27">
      <formula>$H$10="日祝日"</formula>
    </cfRule>
  </conditionalFormatting>
  <conditionalFormatting sqref="I9:I10">
    <cfRule type="expression" dxfId="242" priority="26">
      <formula>$I$10="日祝日"</formula>
    </cfRule>
  </conditionalFormatting>
  <conditionalFormatting sqref="J9:J10">
    <cfRule type="expression" dxfId="241" priority="25">
      <formula>$J$10="日祝日"</formula>
    </cfRule>
  </conditionalFormatting>
  <conditionalFormatting sqref="K9:K10">
    <cfRule type="expression" dxfId="240" priority="24">
      <formula>$K$10="日祝日"</formula>
    </cfRule>
  </conditionalFormatting>
  <conditionalFormatting sqref="L9:L10">
    <cfRule type="expression" dxfId="239" priority="23">
      <formula>$L$10="日祝日"</formula>
    </cfRule>
  </conditionalFormatting>
  <conditionalFormatting sqref="M9:M10">
    <cfRule type="expression" dxfId="238" priority="22">
      <formula>$M$10="日祝日"</formula>
    </cfRule>
  </conditionalFormatting>
  <conditionalFormatting sqref="N9:N10">
    <cfRule type="expression" dxfId="237" priority="21">
      <formula>$N$10="日祝日"</formula>
    </cfRule>
  </conditionalFormatting>
  <conditionalFormatting sqref="O9:O10">
    <cfRule type="expression" dxfId="236" priority="20">
      <formula>$O$10="日祝日"</formula>
    </cfRule>
  </conditionalFormatting>
  <conditionalFormatting sqref="P9:P10">
    <cfRule type="expression" dxfId="235" priority="19">
      <formula>$P$10="日祝日"</formula>
    </cfRule>
  </conditionalFormatting>
  <conditionalFormatting sqref="Q9:Q10">
    <cfRule type="expression" dxfId="234" priority="18">
      <formula>$Q$10="日祝日"</formula>
    </cfRule>
  </conditionalFormatting>
  <conditionalFormatting sqref="R9:R10">
    <cfRule type="expression" dxfId="233" priority="17">
      <formula>$R$10="日祝日"</formula>
    </cfRule>
  </conditionalFormatting>
  <conditionalFormatting sqref="S9:S10">
    <cfRule type="expression" dxfId="232" priority="16">
      <formula>$S$10="日祝日"</formula>
    </cfRule>
  </conditionalFormatting>
  <conditionalFormatting sqref="T9:T10">
    <cfRule type="expression" dxfId="231" priority="15">
      <formula>$T$10="日祝日"</formula>
    </cfRule>
  </conditionalFormatting>
  <conditionalFormatting sqref="U9:U10">
    <cfRule type="expression" dxfId="230" priority="14">
      <formula>$U$10="日祝日"</formula>
    </cfRule>
  </conditionalFormatting>
  <conditionalFormatting sqref="V9:V10">
    <cfRule type="expression" dxfId="229" priority="13">
      <formula>$V$10="日祝日"</formula>
    </cfRule>
  </conditionalFormatting>
  <conditionalFormatting sqref="W9:W10">
    <cfRule type="expression" dxfId="228" priority="12">
      <formula>$W$10="日祝日"</formula>
    </cfRule>
  </conditionalFormatting>
  <conditionalFormatting sqref="X9:X10">
    <cfRule type="expression" dxfId="227" priority="11">
      <formula>$X$10="日祝日"</formula>
    </cfRule>
  </conditionalFormatting>
  <conditionalFormatting sqref="Y9:Y10">
    <cfRule type="expression" dxfId="226" priority="10">
      <formula>$Y$10="日祝日"</formula>
    </cfRule>
  </conditionalFormatting>
  <conditionalFormatting sqref="Z9:Z10">
    <cfRule type="expression" dxfId="225" priority="9">
      <formula>$Z$10="日祝日"</formula>
    </cfRule>
  </conditionalFormatting>
  <conditionalFormatting sqref="AA9:AA10">
    <cfRule type="expression" dxfId="224" priority="8">
      <formula>$AA$10="日祝日"</formula>
    </cfRule>
  </conditionalFormatting>
  <conditionalFormatting sqref="AB9:AB10">
    <cfRule type="expression" dxfId="223" priority="7">
      <formula>$AB$10="日祝日"</formula>
    </cfRule>
  </conditionalFormatting>
  <conditionalFormatting sqref="AC9:AC10">
    <cfRule type="expression" dxfId="222" priority="6">
      <formula>$AC$10="日祝日"</formula>
    </cfRule>
  </conditionalFormatting>
  <conditionalFormatting sqref="AD9:AD10">
    <cfRule type="expression" dxfId="221" priority="5">
      <formula>$AD$10="日祝日"</formula>
    </cfRule>
  </conditionalFormatting>
  <conditionalFormatting sqref="AE9:AE10">
    <cfRule type="expression" dxfId="220" priority="4">
      <formula>$AE$10="日祝日"</formula>
    </cfRule>
  </conditionalFormatting>
  <conditionalFormatting sqref="AG9:AG10">
    <cfRule type="expression" dxfId="219" priority="3">
      <formula>$AG$10="日祝日"</formula>
    </cfRule>
  </conditionalFormatting>
  <conditionalFormatting sqref="AF9:AF10">
    <cfRule type="expression" dxfId="218" priority="2">
      <formula>$AF$10="日祝日"</formula>
    </cfRule>
  </conditionalFormatting>
  <conditionalFormatting sqref="AH9:AH10">
    <cfRule type="expression" dxfId="217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N32" sqref="AN32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33</v>
      </c>
    </row>
    <row r="2" spans="1:39" ht="19.5" x14ac:dyDescent="0.4">
      <c r="C2" s="3"/>
      <c r="D2" s="3"/>
      <c r="P2" s="4" t="s">
        <v>24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44440</v>
      </c>
      <c r="E8" s="9">
        <v>44441</v>
      </c>
      <c r="F8" s="9">
        <v>44442</v>
      </c>
      <c r="G8" s="9">
        <v>44443</v>
      </c>
      <c r="H8" s="9">
        <v>44444</v>
      </c>
      <c r="I8" s="9">
        <v>44445</v>
      </c>
      <c r="J8" s="9">
        <v>44446</v>
      </c>
      <c r="K8" s="9">
        <v>44447</v>
      </c>
      <c r="L8" s="9">
        <v>44448</v>
      </c>
      <c r="M8" s="9">
        <v>44449</v>
      </c>
      <c r="N8" s="9">
        <v>44450</v>
      </c>
      <c r="O8" s="9">
        <v>44451</v>
      </c>
      <c r="P8" s="9">
        <v>44452</v>
      </c>
      <c r="Q8" s="9">
        <v>44453</v>
      </c>
      <c r="R8" s="9">
        <v>44454</v>
      </c>
      <c r="S8" s="9">
        <v>44455</v>
      </c>
      <c r="T8" s="9">
        <v>44456</v>
      </c>
      <c r="U8" s="9">
        <v>44457</v>
      </c>
      <c r="V8" s="9">
        <v>44458</v>
      </c>
      <c r="W8" s="9">
        <v>44459</v>
      </c>
      <c r="X8" s="9">
        <v>44460</v>
      </c>
      <c r="Y8" s="9">
        <v>44461</v>
      </c>
      <c r="Z8" s="9">
        <v>44462</v>
      </c>
      <c r="AA8" s="9">
        <v>44463</v>
      </c>
      <c r="AB8" s="9">
        <v>44464</v>
      </c>
      <c r="AC8" s="9">
        <v>44465</v>
      </c>
      <c r="AD8" s="9">
        <v>44466</v>
      </c>
      <c r="AE8" s="9">
        <v>44467</v>
      </c>
      <c r="AF8" s="9">
        <v>44468</v>
      </c>
      <c r="AG8" s="9">
        <v>44469</v>
      </c>
      <c r="AH8" s="10" t="s">
        <v>6</v>
      </c>
    </row>
    <row r="9" spans="1:39" ht="20.100000000000001" customHeight="1" thickBot="1" x14ac:dyDescent="0.45">
      <c r="D9" s="11" t="s">
        <v>7</v>
      </c>
      <c r="E9" s="12" t="s">
        <v>8</v>
      </c>
      <c r="F9" s="12" t="s">
        <v>9</v>
      </c>
      <c r="G9" s="12" t="s">
        <v>10</v>
      </c>
      <c r="H9" s="12" t="s">
        <v>11</v>
      </c>
      <c r="I9" s="12" t="s">
        <v>12</v>
      </c>
      <c r="J9" s="12" t="s">
        <v>13</v>
      </c>
      <c r="K9" s="12" t="s">
        <v>7</v>
      </c>
      <c r="L9" s="12" t="s">
        <v>8</v>
      </c>
      <c r="M9" s="12" t="s">
        <v>9</v>
      </c>
      <c r="N9" s="12" t="s">
        <v>10</v>
      </c>
      <c r="O9" s="12" t="s">
        <v>11</v>
      </c>
      <c r="P9" s="12" t="s">
        <v>12</v>
      </c>
      <c r="Q9" s="12" t="s">
        <v>13</v>
      </c>
      <c r="R9" s="12" t="s">
        <v>7</v>
      </c>
      <c r="S9" s="12" t="s">
        <v>8</v>
      </c>
      <c r="T9" s="12" t="s">
        <v>9</v>
      </c>
      <c r="U9" s="12" t="s">
        <v>10</v>
      </c>
      <c r="V9" s="12" t="s">
        <v>11</v>
      </c>
      <c r="W9" s="12" t="s">
        <v>12</v>
      </c>
      <c r="X9" s="12" t="s">
        <v>13</v>
      </c>
      <c r="Y9" s="12" t="s">
        <v>7</v>
      </c>
      <c r="Z9" s="12" t="s">
        <v>8</v>
      </c>
      <c r="AA9" s="12" t="s">
        <v>9</v>
      </c>
      <c r="AB9" s="12" t="s">
        <v>10</v>
      </c>
      <c r="AC9" s="12" t="s">
        <v>11</v>
      </c>
      <c r="AD9" s="12" t="s">
        <v>12</v>
      </c>
      <c r="AE9" s="12" t="s">
        <v>13</v>
      </c>
      <c r="AF9" s="12" t="s">
        <v>7</v>
      </c>
      <c r="AG9" s="12" t="s">
        <v>8</v>
      </c>
      <c r="AH9" s="13" t="s">
        <v>6</v>
      </c>
      <c r="AK9" s="52">
        <f>SUM(AK11:AK58)</f>
        <v>269202</v>
      </c>
      <c r="AL9" s="52">
        <f t="shared" ref="AL9:AM9" si="0">SUM(AL11:AL58)</f>
        <v>717659</v>
      </c>
      <c r="AM9" s="52">
        <f t="shared" si="0"/>
        <v>273187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17</v>
      </c>
      <c r="E10" s="18" t="s">
        <v>17</v>
      </c>
      <c r="F10" s="18" t="s">
        <v>17</v>
      </c>
      <c r="G10" s="18" t="s">
        <v>17</v>
      </c>
      <c r="H10" s="18" t="s">
        <v>18</v>
      </c>
      <c r="I10" s="18" t="s">
        <v>17</v>
      </c>
      <c r="J10" s="18" t="s">
        <v>17</v>
      </c>
      <c r="K10" s="18" t="s">
        <v>17</v>
      </c>
      <c r="L10" s="18" t="s">
        <v>17</v>
      </c>
      <c r="M10" s="18" t="s">
        <v>17</v>
      </c>
      <c r="N10" s="18" t="s">
        <v>17</v>
      </c>
      <c r="O10" s="18" t="s">
        <v>18</v>
      </c>
      <c r="P10" s="18" t="s">
        <v>17</v>
      </c>
      <c r="Q10" s="18" t="s">
        <v>17</v>
      </c>
      <c r="R10" s="18" t="s">
        <v>17</v>
      </c>
      <c r="S10" s="18" t="s">
        <v>17</v>
      </c>
      <c r="T10" s="18" t="s">
        <v>17</v>
      </c>
      <c r="U10" s="18" t="s">
        <v>17</v>
      </c>
      <c r="V10" s="18" t="s">
        <v>18</v>
      </c>
      <c r="W10" s="18" t="s">
        <v>18</v>
      </c>
      <c r="X10" s="18" t="s">
        <v>17</v>
      </c>
      <c r="Y10" s="18" t="s">
        <v>17</v>
      </c>
      <c r="Z10" s="18" t="s">
        <v>18</v>
      </c>
      <c r="AA10" s="18" t="s">
        <v>17</v>
      </c>
      <c r="AB10" s="18" t="s">
        <v>17</v>
      </c>
      <c r="AC10" s="18" t="s">
        <v>18</v>
      </c>
      <c r="AD10" s="18" t="s">
        <v>17</v>
      </c>
      <c r="AE10" s="18" t="s">
        <v>17</v>
      </c>
      <c r="AF10" s="18" t="s">
        <v>17</v>
      </c>
      <c r="AG10" s="18" t="s">
        <v>17</v>
      </c>
      <c r="AH10" s="19" t="s">
        <v>6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1348</v>
      </c>
      <c r="E11" s="24">
        <v>1382</v>
      </c>
      <c r="F11" s="24">
        <v>1359</v>
      </c>
      <c r="G11" s="24">
        <v>1093</v>
      </c>
      <c r="H11" s="24">
        <v>1263</v>
      </c>
      <c r="I11" s="24">
        <v>1009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1311</v>
      </c>
      <c r="U11" s="24">
        <v>1425</v>
      </c>
      <c r="V11" s="24">
        <v>1389</v>
      </c>
      <c r="W11" s="24">
        <v>1490</v>
      </c>
      <c r="X11" s="24">
        <v>1403</v>
      </c>
      <c r="Y11" s="24">
        <v>1461</v>
      </c>
      <c r="Z11" s="24">
        <v>1377</v>
      </c>
      <c r="AA11" s="24">
        <v>1261</v>
      </c>
      <c r="AB11" s="24">
        <v>1475</v>
      </c>
      <c r="AC11" s="24">
        <v>1419</v>
      </c>
      <c r="AD11" s="24">
        <v>1386</v>
      </c>
      <c r="AE11" s="24">
        <v>1159</v>
      </c>
      <c r="AF11" s="24">
        <v>1451</v>
      </c>
      <c r="AG11" s="24">
        <v>1288</v>
      </c>
      <c r="AH11" s="25"/>
      <c r="AI11" s="50">
        <f>SUMIF($D$10:$AH$10,"=平日",D11:AH11)</f>
        <v>19811</v>
      </c>
      <c r="AJ11" s="51">
        <f>SUMIF($D$10:$AH$10,"日祝日",D11:AH11)</f>
        <v>6938</v>
      </c>
      <c r="AL11" s="49">
        <f>SUM(D11:AH11)</f>
        <v>26749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1252</v>
      </c>
      <c r="E12" s="30">
        <v>1338</v>
      </c>
      <c r="F12" s="30">
        <v>1341</v>
      </c>
      <c r="G12" s="30">
        <v>1240</v>
      </c>
      <c r="H12" s="30">
        <v>1211</v>
      </c>
      <c r="I12" s="30">
        <v>912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1405</v>
      </c>
      <c r="U12" s="30">
        <v>1427</v>
      </c>
      <c r="V12" s="30">
        <v>1406</v>
      </c>
      <c r="W12" s="30">
        <v>1443</v>
      </c>
      <c r="X12" s="30">
        <v>1429</v>
      </c>
      <c r="Y12" s="30">
        <v>1438</v>
      </c>
      <c r="Z12" s="30">
        <v>1230</v>
      </c>
      <c r="AA12" s="30">
        <v>1230</v>
      </c>
      <c r="AB12" s="30">
        <v>1464</v>
      </c>
      <c r="AC12" s="30">
        <v>1428</v>
      </c>
      <c r="AD12" s="30">
        <v>1453</v>
      </c>
      <c r="AE12" s="30">
        <v>1308</v>
      </c>
      <c r="AF12" s="30">
        <v>1397</v>
      </c>
      <c r="AG12" s="30">
        <v>1421</v>
      </c>
      <c r="AH12" s="31"/>
      <c r="AI12" s="50">
        <f t="shared" ref="AI12:AI58" si="1">SUMIF($D$10:$AH$10,"=平日",D12:AH12)</f>
        <v>20055</v>
      </c>
      <c r="AJ12" s="51">
        <f t="shared" ref="AJ12:AJ58" si="2">SUMIF($D$10:$AH$10,"日祝日",D12:AH12)</f>
        <v>6718</v>
      </c>
      <c r="AL12" s="49">
        <f t="shared" ref="AL12:AL26" si="3">SUM(D12:AH12)</f>
        <v>26773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1223</v>
      </c>
      <c r="E13" s="30">
        <v>1326</v>
      </c>
      <c r="F13" s="30">
        <v>1364</v>
      </c>
      <c r="G13" s="30">
        <v>1148</v>
      </c>
      <c r="H13" s="30">
        <v>1335</v>
      </c>
      <c r="I13" s="30">
        <v>774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1315</v>
      </c>
      <c r="U13" s="30">
        <v>1429</v>
      </c>
      <c r="V13" s="30">
        <v>1392</v>
      </c>
      <c r="W13" s="30">
        <v>1485</v>
      </c>
      <c r="X13" s="30">
        <v>1423</v>
      </c>
      <c r="Y13" s="30">
        <v>1418</v>
      </c>
      <c r="Z13" s="30">
        <v>1354</v>
      </c>
      <c r="AA13" s="30">
        <v>1318</v>
      </c>
      <c r="AB13" s="30">
        <v>1494</v>
      </c>
      <c r="AC13" s="30">
        <v>1436</v>
      </c>
      <c r="AD13" s="30">
        <v>1419</v>
      </c>
      <c r="AE13" s="30">
        <v>1353</v>
      </c>
      <c r="AF13" s="30">
        <v>1435</v>
      </c>
      <c r="AG13" s="30">
        <v>1343</v>
      </c>
      <c r="AH13" s="31"/>
      <c r="AI13" s="50">
        <f t="shared" si="1"/>
        <v>19782</v>
      </c>
      <c r="AJ13" s="51">
        <f t="shared" si="2"/>
        <v>7002</v>
      </c>
      <c r="AL13" s="49">
        <f t="shared" si="3"/>
        <v>26784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1285</v>
      </c>
      <c r="E14" s="30">
        <v>1350</v>
      </c>
      <c r="F14" s="30">
        <v>1306</v>
      </c>
      <c r="G14" s="30">
        <v>1108</v>
      </c>
      <c r="H14" s="30">
        <v>1285</v>
      </c>
      <c r="I14" s="30">
        <v>826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1391</v>
      </c>
      <c r="U14" s="30">
        <v>1377</v>
      </c>
      <c r="V14" s="30">
        <v>1378</v>
      </c>
      <c r="W14" s="30">
        <v>1461</v>
      </c>
      <c r="X14" s="30">
        <v>1445</v>
      </c>
      <c r="Y14" s="30">
        <v>1321</v>
      </c>
      <c r="Z14" s="30">
        <v>1281</v>
      </c>
      <c r="AA14" s="30">
        <v>1377</v>
      </c>
      <c r="AB14" s="30">
        <v>1429</v>
      </c>
      <c r="AC14" s="30">
        <v>1348</v>
      </c>
      <c r="AD14" s="30">
        <v>1406</v>
      </c>
      <c r="AE14" s="30">
        <v>1309</v>
      </c>
      <c r="AF14" s="30">
        <v>1422</v>
      </c>
      <c r="AG14" s="30">
        <v>1322</v>
      </c>
      <c r="AH14" s="31"/>
      <c r="AI14" s="50">
        <f t="shared" si="1"/>
        <v>19674</v>
      </c>
      <c r="AJ14" s="51">
        <f t="shared" si="2"/>
        <v>6753</v>
      </c>
      <c r="AL14" s="49">
        <f t="shared" si="3"/>
        <v>26427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1282</v>
      </c>
      <c r="E15" s="30">
        <v>1389</v>
      </c>
      <c r="F15" s="30">
        <v>1353</v>
      </c>
      <c r="G15" s="30">
        <v>1068</v>
      </c>
      <c r="H15" s="30">
        <v>1123</v>
      </c>
      <c r="I15" s="30">
        <v>734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1501</v>
      </c>
      <c r="U15" s="30">
        <v>1470</v>
      </c>
      <c r="V15" s="30">
        <v>1410</v>
      </c>
      <c r="W15" s="30">
        <v>1420</v>
      </c>
      <c r="X15" s="30">
        <v>1443</v>
      </c>
      <c r="Y15" s="30">
        <v>1420</v>
      </c>
      <c r="Z15" s="30">
        <v>1315</v>
      </c>
      <c r="AA15" s="30">
        <v>1326</v>
      </c>
      <c r="AB15" s="30">
        <v>1406</v>
      </c>
      <c r="AC15" s="30">
        <v>1411</v>
      </c>
      <c r="AD15" s="30">
        <v>1414</v>
      </c>
      <c r="AE15" s="30">
        <v>1297</v>
      </c>
      <c r="AF15" s="30">
        <v>1359</v>
      </c>
      <c r="AG15" s="30">
        <v>1409</v>
      </c>
      <c r="AH15" s="31"/>
      <c r="AI15" s="50">
        <f t="shared" si="1"/>
        <v>19871</v>
      </c>
      <c r="AJ15" s="51">
        <f t="shared" si="2"/>
        <v>6679</v>
      </c>
      <c r="AL15" s="49">
        <f t="shared" si="3"/>
        <v>26550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1374</v>
      </c>
      <c r="E16" s="30">
        <v>1305</v>
      </c>
      <c r="F16" s="30">
        <v>1377</v>
      </c>
      <c r="G16" s="30">
        <v>1134</v>
      </c>
      <c r="H16" s="30">
        <v>1206</v>
      </c>
      <c r="I16" s="30">
        <v>635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1525</v>
      </c>
      <c r="U16" s="30">
        <v>1409</v>
      </c>
      <c r="V16" s="30">
        <v>1370</v>
      </c>
      <c r="W16" s="30">
        <v>1452</v>
      </c>
      <c r="X16" s="30">
        <v>1488</v>
      </c>
      <c r="Y16" s="30">
        <v>1499</v>
      </c>
      <c r="Z16" s="30">
        <v>1517</v>
      </c>
      <c r="AA16" s="30">
        <v>1404</v>
      </c>
      <c r="AB16" s="30">
        <v>1368</v>
      </c>
      <c r="AC16" s="30">
        <v>1439</v>
      </c>
      <c r="AD16" s="30">
        <v>1459</v>
      </c>
      <c r="AE16" s="30">
        <v>1347</v>
      </c>
      <c r="AF16" s="30">
        <v>1394</v>
      </c>
      <c r="AG16" s="30">
        <v>1416</v>
      </c>
      <c r="AH16" s="31"/>
      <c r="AI16" s="50">
        <f t="shared" si="1"/>
        <v>20134</v>
      </c>
      <c r="AJ16" s="51">
        <f t="shared" si="2"/>
        <v>6984</v>
      </c>
      <c r="AL16" s="49">
        <f t="shared" si="3"/>
        <v>27118</v>
      </c>
    </row>
    <row r="17" spans="1:39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1186</v>
      </c>
      <c r="E17" s="30">
        <v>1315</v>
      </c>
      <c r="F17" s="30">
        <v>1247</v>
      </c>
      <c r="G17" s="30">
        <v>1057</v>
      </c>
      <c r="H17" s="30">
        <v>1029</v>
      </c>
      <c r="I17" s="30">
        <v>642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1350</v>
      </c>
      <c r="U17" s="30">
        <v>1402</v>
      </c>
      <c r="V17" s="30">
        <v>1236</v>
      </c>
      <c r="W17" s="30">
        <v>1370</v>
      </c>
      <c r="X17" s="30">
        <v>1303</v>
      </c>
      <c r="Y17" s="30">
        <v>1332</v>
      </c>
      <c r="Z17" s="30">
        <v>1328</v>
      </c>
      <c r="AA17" s="30">
        <v>1319</v>
      </c>
      <c r="AB17" s="30">
        <v>1342</v>
      </c>
      <c r="AC17" s="30">
        <v>1304</v>
      </c>
      <c r="AD17" s="30">
        <v>1393</v>
      </c>
      <c r="AE17" s="30">
        <v>1263</v>
      </c>
      <c r="AF17" s="30">
        <v>1248</v>
      </c>
      <c r="AG17" s="30">
        <v>1179</v>
      </c>
      <c r="AH17" s="31"/>
      <c r="AI17" s="50">
        <f t="shared" si="1"/>
        <v>18578</v>
      </c>
      <c r="AJ17" s="51">
        <f t="shared" si="2"/>
        <v>6267</v>
      </c>
      <c r="AL17" s="49">
        <f t="shared" si="3"/>
        <v>24845</v>
      </c>
    </row>
    <row r="18" spans="1:39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1245</v>
      </c>
      <c r="E18" s="30">
        <v>1208</v>
      </c>
      <c r="F18" s="30">
        <v>1230</v>
      </c>
      <c r="G18" s="30">
        <v>997</v>
      </c>
      <c r="H18" s="30">
        <v>1001</v>
      </c>
      <c r="I18" s="30">
        <v>575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1329</v>
      </c>
      <c r="U18" s="30">
        <v>1383</v>
      </c>
      <c r="V18" s="30">
        <v>1229</v>
      </c>
      <c r="W18" s="30">
        <v>1335</v>
      </c>
      <c r="X18" s="30">
        <v>1251</v>
      </c>
      <c r="Y18" s="30">
        <v>1309</v>
      </c>
      <c r="Z18" s="30">
        <v>1297</v>
      </c>
      <c r="AA18" s="30">
        <v>1366</v>
      </c>
      <c r="AB18" s="30">
        <v>1289</v>
      </c>
      <c r="AC18" s="30">
        <v>1237</v>
      </c>
      <c r="AD18" s="30">
        <v>1279</v>
      </c>
      <c r="AE18" s="30">
        <v>1204</v>
      </c>
      <c r="AF18" s="30">
        <v>1078</v>
      </c>
      <c r="AG18" s="30">
        <v>1261</v>
      </c>
      <c r="AH18" s="31"/>
      <c r="AI18" s="50">
        <f t="shared" si="1"/>
        <v>18004</v>
      </c>
      <c r="AJ18" s="51">
        <f t="shared" si="2"/>
        <v>6099</v>
      </c>
      <c r="AK18" s="49"/>
      <c r="AL18" s="49">
        <f t="shared" si="3"/>
        <v>24103</v>
      </c>
    </row>
    <row r="19" spans="1:39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1389</v>
      </c>
      <c r="E19" s="30">
        <v>1300</v>
      </c>
      <c r="F19" s="30">
        <v>1337</v>
      </c>
      <c r="G19" s="30">
        <v>1116</v>
      </c>
      <c r="H19" s="30">
        <v>1176</v>
      </c>
      <c r="I19" s="30">
        <v>398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1434</v>
      </c>
      <c r="U19" s="30">
        <v>1511</v>
      </c>
      <c r="V19" s="30">
        <v>1377</v>
      </c>
      <c r="W19" s="30">
        <v>1459</v>
      </c>
      <c r="X19" s="30">
        <v>1425</v>
      </c>
      <c r="Y19" s="30">
        <v>1462</v>
      </c>
      <c r="Z19" s="30">
        <v>1401</v>
      </c>
      <c r="AA19" s="30">
        <v>1461</v>
      </c>
      <c r="AB19" s="30">
        <v>1453</v>
      </c>
      <c r="AC19" s="30">
        <v>1436</v>
      </c>
      <c r="AD19" s="30">
        <v>1331</v>
      </c>
      <c r="AE19" s="30">
        <v>1297</v>
      </c>
      <c r="AF19" s="30">
        <v>1287</v>
      </c>
      <c r="AG19" s="30">
        <v>1338</v>
      </c>
      <c r="AH19" s="31"/>
      <c r="AI19" s="50">
        <f t="shared" si="1"/>
        <v>19539</v>
      </c>
      <c r="AJ19" s="51">
        <f t="shared" si="2"/>
        <v>6849</v>
      </c>
      <c r="AK19" s="49"/>
      <c r="AL19" s="49">
        <f t="shared" si="3"/>
        <v>26388</v>
      </c>
    </row>
    <row r="20" spans="1:39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1305</v>
      </c>
      <c r="E20" s="30">
        <v>1381</v>
      </c>
      <c r="F20" s="30">
        <v>1341</v>
      </c>
      <c r="G20" s="30">
        <v>1192</v>
      </c>
      <c r="H20" s="30">
        <v>1149</v>
      </c>
      <c r="I20" s="30">
        <v>317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1526</v>
      </c>
      <c r="U20" s="30">
        <v>1466</v>
      </c>
      <c r="V20" s="30">
        <v>1409</v>
      </c>
      <c r="W20" s="30">
        <v>1505</v>
      </c>
      <c r="X20" s="30">
        <v>1407</v>
      </c>
      <c r="Y20" s="30">
        <v>1508</v>
      </c>
      <c r="Z20" s="30">
        <v>1366</v>
      </c>
      <c r="AA20" s="30">
        <v>1344</v>
      </c>
      <c r="AB20" s="30">
        <v>1423</v>
      </c>
      <c r="AC20" s="30">
        <v>1413</v>
      </c>
      <c r="AD20" s="30">
        <v>1421</v>
      </c>
      <c r="AE20" s="30">
        <v>1305</v>
      </c>
      <c r="AF20" s="30">
        <v>1283</v>
      </c>
      <c r="AG20" s="30">
        <v>1333</v>
      </c>
      <c r="AH20" s="31"/>
      <c r="AI20" s="50">
        <f t="shared" si="1"/>
        <v>19552</v>
      </c>
      <c r="AJ20" s="51">
        <f t="shared" si="2"/>
        <v>6842</v>
      </c>
      <c r="AK20" s="49"/>
      <c r="AL20" s="49">
        <f t="shared" si="3"/>
        <v>26394</v>
      </c>
    </row>
    <row r="21" spans="1:39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1365</v>
      </c>
      <c r="E21" s="30">
        <v>1502</v>
      </c>
      <c r="F21" s="30">
        <v>1395</v>
      </c>
      <c r="G21" s="30">
        <v>1280</v>
      </c>
      <c r="H21" s="30">
        <v>1108</v>
      </c>
      <c r="I21" s="30">
        <v>361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1496</v>
      </c>
      <c r="U21" s="30">
        <v>1489</v>
      </c>
      <c r="V21" s="30">
        <v>1341</v>
      </c>
      <c r="W21" s="30">
        <v>1462</v>
      </c>
      <c r="X21" s="30">
        <v>1434</v>
      </c>
      <c r="Y21" s="30">
        <v>1377</v>
      </c>
      <c r="Z21" s="30">
        <v>1414</v>
      </c>
      <c r="AA21" s="30">
        <v>1428</v>
      </c>
      <c r="AB21" s="30">
        <v>1403</v>
      </c>
      <c r="AC21" s="30">
        <v>1420</v>
      </c>
      <c r="AD21" s="30">
        <v>1449</v>
      </c>
      <c r="AE21" s="30">
        <v>1284</v>
      </c>
      <c r="AF21" s="30">
        <v>1345</v>
      </c>
      <c r="AG21" s="30">
        <v>1304</v>
      </c>
      <c r="AH21" s="31"/>
      <c r="AI21" s="50">
        <f t="shared" si="1"/>
        <v>19912</v>
      </c>
      <c r="AJ21" s="51">
        <f t="shared" si="2"/>
        <v>6745</v>
      </c>
      <c r="AK21" s="49"/>
      <c r="AL21" s="49">
        <f t="shared" si="3"/>
        <v>26657</v>
      </c>
    </row>
    <row r="22" spans="1:39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1358</v>
      </c>
      <c r="E22" s="30">
        <v>1579</v>
      </c>
      <c r="F22" s="30">
        <v>1338</v>
      </c>
      <c r="G22" s="30">
        <v>1230</v>
      </c>
      <c r="H22" s="30">
        <v>1171</v>
      </c>
      <c r="I22" s="30">
        <v>274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1468</v>
      </c>
      <c r="U22" s="30">
        <v>1499</v>
      </c>
      <c r="V22" s="30">
        <v>1370</v>
      </c>
      <c r="W22" s="30">
        <v>1489</v>
      </c>
      <c r="X22" s="30">
        <v>1423</v>
      </c>
      <c r="Y22" s="30">
        <v>1378</v>
      </c>
      <c r="Z22" s="30">
        <v>1428</v>
      </c>
      <c r="AA22" s="30">
        <v>1472</v>
      </c>
      <c r="AB22" s="30">
        <v>1427</v>
      </c>
      <c r="AC22" s="30">
        <v>1400</v>
      </c>
      <c r="AD22" s="30">
        <v>1387</v>
      </c>
      <c r="AE22" s="30">
        <v>1367</v>
      </c>
      <c r="AF22" s="30">
        <v>1224</v>
      </c>
      <c r="AG22" s="30">
        <v>1273</v>
      </c>
      <c r="AH22" s="31"/>
      <c r="AI22" s="50">
        <f t="shared" si="1"/>
        <v>19697</v>
      </c>
      <c r="AJ22" s="51">
        <f t="shared" si="2"/>
        <v>6858</v>
      </c>
      <c r="AK22" s="49"/>
      <c r="AL22" s="49">
        <f t="shared" si="3"/>
        <v>26555</v>
      </c>
    </row>
    <row r="23" spans="1:39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1258</v>
      </c>
      <c r="E23" s="30">
        <v>1378</v>
      </c>
      <c r="F23" s="30">
        <v>1374</v>
      </c>
      <c r="G23" s="30">
        <v>1367</v>
      </c>
      <c r="H23" s="30">
        <v>1331</v>
      </c>
      <c r="I23" s="30">
        <v>173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1420</v>
      </c>
      <c r="U23" s="30">
        <v>1535</v>
      </c>
      <c r="V23" s="30">
        <v>1365</v>
      </c>
      <c r="W23" s="30">
        <v>1506</v>
      </c>
      <c r="X23" s="30">
        <v>1393</v>
      </c>
      <c r="Y23" s="30">
        <v>1461</v>
      </c>
      <c r="Z23" s="30">
        <v>1417</v>
      </c>
      <c r="AA23" s="30">
        <v>1478</v>
      </c>
      <c r="AB23" s="30">
        <v>1374</v>
      </c>
      <c r="AC23" s="30">
        <v>1441</v>
      </c>
      <c r="AD23" s="30">
        <v>1302</v>
      </c>
      <c r="AE23" s="30">
        <v>1313</v>
      </c>
      <c r="AF23" s="30">
        <v>1366</v>
      </c>
      <c r="AG23" s="30">
        <v>1408</v>
      </c>
      <c r="AH23" s="31"/>
      <c r="AI23" s="50">
        <f t="shared" si="1"/>
        <v>19600</v>
      </c>
      <c r="AJ23" s="51">
        <f t="shared" si="2"/>
        <v>7060</v>
      </c>
      <c r="AK23" s="49"/>
      <c r="AL23" s="49">
        <f t="shared" si="3"/>
        <v>26660</v>
      </c>
    </row>
    <row r="24" spans="1:39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1321</v>
      </c>
      <c r="E24" s="30">
        <v>1321</v>
      </c>
      <c r="F24" s="30">
        <v>1328</v>
      </c>
      <c r="G24" s="30">
        <v>1247</v>
      </c>
      <c r="H24" s="30">
        <v>1204</v>
      </c>
      <c r="I24" s="30">
        <v>210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1462</v>
      </c>
      <c r="U24" s="30">
        <v>1498</v>
      </c>
      <c r="V24" s="30">
        <v>1389</v>
      </c>
      <c r="W24" s="30">
        <v>1354</v>
      </c>
      <c r="X24" s="30">
        <v>1411</v>
      </c>
      <c r="Y24" s="30">
        <v>1439</v>
      </c>
      <c r="Z24" s="30">
        <v>1406</v>
      </c>
      <c r="AA24" s="30">
        <v>1525</v>
      </c>
      <c r="AB24" s="30">
        <v>1424</v>
      </c>
      <c r="AC24" s="30">
        <v>1472</v>
      </c>
      <c r="AD24" s="30">
        <v>1471</v>
      </c>
      <c r="AE24" s="30">
        <v>1319</v>
      </c>
      <c r="AF24" s="30">
        <v>1338</v>
      </c>
      <c r="AG24" s="30">
        <v>1272</v>
      </c>
      <c r="AH24" s="31"/>
      <c r="AI24" s="50">
        <f t="shared" si="1"/>
        <v>19586</v>
      </c>
      <c r="AJ24" s="51">
        <f t="shared" si="2"/>
        <v>6825</v>
      </c>
      <c r="AK24" s="49"/>
      <c r="AL24" s="49">
        <f t="shared" si="3"/>
        <v>26411</v>
      </c>
    </row>
    <row r="25" spans="1:39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1386</v>
      </c>
      <c r="E25" s="30">
        <v>1334</v>
      </c>
      <c r="F25" s="30">
        <v>1312</v>
      </c>
      <c r="G25" s="30">
        <v>1218</v>
      </c>
      <c r="H25" s="30">
        <v>1111</v>
      </c>
      <c r="I25" s="30">
        <v>204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1337</v>
      </c>
      <c r="U25" s="30">
        <v>1483</v>
      </c>
      <c r="V25" s="30">
        <v>1333</v>
      </c>
      <c r="W25" s="30">
        <v>1382</v>
      </c>
      <c r="X25" s="30">
        <v>1425</v>
      </c>
      <c r="Y25" s="30">
        <v>1392</v>
      </c>
      <c r="Z25" s="30">
        <v>1487</v>
      </c>
      <c r="AA25" s="30">
        <v>1464</v>
      </c>
      <c r="AB25" s="30">
        <v>1495</v>
      </c>
      <c r="AC25" s="30">
        <v>1398</v>
      </c>
      <c r="AD25" s="30">
        <v>1379</v>
      </c>
      <c r="AE25" s="30">
        <v>1261</v>
      </c>
      <c r="AF25" s="30">
        <v>1332</v>
      </c>
      <c r="AG25" s="30">
        <v>1315</v>
      </c>
      <c r="AH25" s="31"/>
      <c r="AI25" s="50">
        <f t="shared" si="1"/>
        <v>19337</v>
      </c>
      <c r="AJ25" s="51">
        <f t="shared" si="2"/>
        <v>6711</v>
      </c>
      <c r="AK25" s="49"/>
      <c r="AL25" s="49">
        <f t="shared" si="3"/>
        <v>26048</v>
      </c>
    </row>
    <row r="26" spans="1:39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1385</v>
      </c>
      <c r="E26" s="30">
        <v>1200</v>
      </c>
      <c r="F26" s="30">
        <v>1214</v>
      </c>
      <c r="G26" s="30">
        <v>1216</v>
      </c>
      <c r="H26" s="30">
        <v>1151</v>
      </c>
      <c r="I26" s="30">
        <v>155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1374</v>
      </c>
      <c r="U26" s="30">
        <v>1486</v>
      </c>
      <c r="V26" s="30">
        <v>1434</v>
      </c>
      <c r="W26" s="30">
        <v>1407</v>
      </c>
      <c r="X26" s="30">
        <v>1400</v>
      </c>
      <c r="Y26" s="30">
        <v>1445</v>
      </c>
      <c r="Z26" s="30">
        <v>1422</v>
      </c>
      <c r="AA26" s="30">
        <v>1446</v>
      </c>
      <c r="AB26" s="30">
        <v>1517</v>
      </c>
      <c r="AC26" s="30">
        <v>1389</v>
      </c>
      <c r="AD26" s="30">
        <v>1402</v>
      </c>
      <c r="AE26" s="30">
        <v>1231</v>
      </c>
      <c r="AF26" s="30">
        <v>1305</v>
      </c>
      <c r="AG26" s="30">
        <v>1341</v>
      </c>
      <c r="AH26" s="31"/>
      <c r="AI26" s="50">
        <f t="shared" si="1"/>
        <v>19117</v>
      </c>
      <c r="AJ26" s="51">
        <f t="shared" si="2"/>
        <v>6803</v>
      </c>
      <c r="AK26" s="49"/>
      <c r="AL26" s="49">
        <f t="shared" si="3"/>
        <v>25920</v>
      </c>
    </row>
    <row r="27" spans="1:39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1421</v>
      </c>
      <c r="E27" s="30">
        <v>1317</v>
      </c>
      <c r="F27" s="30">
        <v>1268</v>
      </c>
      <c r="G27" s="30">
        <v>1281</v>
      </c>
      <c r="H27" s="30">
        <v>1044</v>
      </c>
      <c r="I27" s="30">
        <v>188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1462</v>
      </c>
      <c r="U27" s="30">
        <v>1487</v>
      </c>
      <c r="V27" s="30">
        <v>1468</v>
      </c>
      <c r="W27" s="30">
        <v>1401</v>
      </c>
      <c r="X27" s="30">
        <v>1411</v>
      </c>
      <c r="Y27" s="30">
        <v>1439</v>
      </c>
      <c r="Z27" s="30">
        <v>1383</v>
      </c>
      <c r="AA27" s="30">
        <v>1417</v>
      </c>
      <c r="AB27" s="30">
        <v>1453</v>
      </c>
      <c r="AC27" s="30">
        <v>1338</v>
      </c>
      <c r="AD27" s="30">
        <v>1407</v>
      </c>
      <c r="AE27" s="30">
        <v>1175</v>
      </c>
      <c r="AF27" s="30">
        <v>1320</v>
      </c>
      <c r="AG27" s="30">
        <v>1363</v>
      </c>
      <c r="AH27" s="31"/>
      <c r="AI27" s="50">
        <f t="shared" si="1"/>
        <v>19409</v>
      </c>
      <c r="AJ27" s="51">
        <f t="shared" si="2"/>
        <v>6634</v>
      </c>
      <c r="AK27" s="49">
        <f t="shared" ref="AK27:AK53" si="4">SUM(D27:AH27)-AJ27</f>
        <v>19409</v>
      </c>
      <c r="AL27" s="51">
        <f>AJ27</f>
        <v>6634</v>
      </c>
    </row>
    <row r="28" spans="1:39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1376</v>
      </c>
      <c r="E28" s="30">
        <v>1327</v>
      </c>
      <c r="F28" s="30">
        <v>1253</v>
      </c>
      <c r="G28" s="30">
        <v>1310</v>
      </c>
      <c r="H28" s="30">
        <v>1152</v>
      </c>
      <c r="I28" s="30">
        <v>67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1414</v>
      </c>
      <c r="U28" s="30">
        <v>1440</v>
      </c>
      <c r="V28" s="30">
        <v>1494</v>
      </c>
      <c r="W28" s="30">
        <v>1435</v>
      </c>
      <c r="X28" s="30">
        <v>1319</v>
      </c>
      <c r="Y28" s="30">
        <v>1427</v>
      </c>
      <c r="Z28" s="30">
        <v>1409</v>
      </c>
      <c r="AA28" s="30">
        <v>1356</v>
      </c>
      <c r="AB28" s="30">
        <v>1440</v>
      </c>
      <c r="AC28" s="30">
        <v>1367</v>
      </c>
      <c r="AD28" s="30">
        <v>1464</v>
      </c>
      <c r="AE28" s="30">
        <v>1204</v>
      </c>
      <c r="AF28" s="30">
        <v>1409</v>
      </c>
      <c r="AG28" s="30">
        <v>1371</v>
      </c>
      <c r="AH28" s="31"/>
      <c r="AI28" s="50">
        <f t="shared" si="1"/>
        <v>19177</v>
      </c>
      <c r="AJ28" s="51">
        <f t="shared" si="2"/>
        <v>6857</v>
      </c>
      <c r="AK28" s="49">
        <f t="shared" si="4"/>
        <v>19177</v>
      </c>
      <c r="AL28" s="51">
        <f t="shared" ref="AL28:AL54" si="5">AJ28</f>
        <v>6857</v>
      </c>
    </row>
    <row r="29" spans="1:39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1243</v>
      </c>
      <c r="E29" s="30">
        <v>1226</v>
      </c>
      <c r="F29" s="30">
        <v>1090</v>
      </c>
      <c r="G29" s="30">
        <v>1224</v>
      </c>
      <c r="H29" s="30">
        <v>1062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1331</v>
      </c>
      <c r="U29" s="30">
        <v>1304</v>
      </c>
      <c r="V29" s="30">
        <v>1382</v>
      </c>
      <c r="W29" s="30">
        <v>1240</v>
      </c>
      <c r="X29" s="30">
        <v>1302</v>
      </c>
      <c r="Y29" s="30">
        <v>1334</v>
      </c>
      <c r="Z29" s="30">
        <v>1299</v>
      </c>
      <c r="AA29" s="30">
        <v>1269</v>
      </c>
      <c r="AB29" s="30">
        <v>1326</v>
      </c>
      <c r="AC29" s="30">
        <v>1213</v>
      </c>
      <c r="AD29" s="30">
        <v>1352</v>
      </c>
      <c r="AE29" s="30">
        <v>1175</v>
      </c>
      <c r="AF29" s="30">
        <v>1332</v>
      </c>
      <c r="AG29" s="30">
        <v>1318</v>
      </c>
      <c r="AH29" s="31"/>
      <c r="AI29" s="50">
        <f t="shared" si="1"/>
        <v>17826</v>
      </c>
      <c r="AJ29" s="51">
        <f t="shared" si="2"/>
        <v>6196</v>
      </c>
      <c r="AK29" s="49">
        <f t="shared" si="4"/>
        <v>17826</v>
      </c>
      <c r="AL29" s="51">
        <f t="shared" si="5"/>
        <v>6196</v>
      </c>
    </row>
    <row r="30" spans="1:39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1247</v>
      </c>
      <c r="E30" s="30">
        <v>1230</v>
      </c>
      <c r="F30" s="30">
        <v>1056</v>
      </c>
      <c r="G30" s="30">
        <v>1063</v>
      </c>
      <c r="H30" s="30">
        <v>952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1331</v>
      </c>
      <c r="U30" s="30">
        <v>1198</v>
      </c>
      <c r="V30" s="30">
        <v>1384</v>
      </c>
      <c r="W30" s="30">
        <v>1304</v>
      </c>
      <c r="X30" s="30">
        <v>1428</v>
      </c>
      <c r="Y30" s="30">
        <v>1321</v>
      </c>
      <c r="Z30" s="30">
        <v>1279</v>
      </c>
      <c r="AA30" s="30">
        <v>1314</v>
      </c>
      <c r="AB30" s="30">
        <v>537</v>
      </c>
      <c r="AC30" s="30">
        <v>1188</v>
      </c>
      <c r="AD30" s="30">
        <v>1281</v>
      </c>
      <c r="AE30" s="30">
        <v>1286</v>
      </c>
      <c r="AF30" s="30">
        <v>1311</v>
      </c>
      <c r="AG30" s="30">
        <v>1240</v>
      </c>
      <c r="AH30" s="31"/>
      <c r="AI30" s="50">
        <f t="shared" si="1"/>
        <v>16843</v>
      </c>
      <c r="AJ30" s="51">
        <f t="shared" si="2"/>
        <v>6107</v>
      </c>
      <c r="AK30" s="49">
        <f t="shared" si="4"/>
        <v>16843</v>
      </c>
      <c r="AL30" s="51">
        <f t="shared" si="5"/>
        <v>6107</v>
      </c>
    </row>
    <row r="31" spans="1:39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1361</v>
      </c>
      <c r="E31" s="30">
        <v>1272</v>
      </c>
      <c r="F31" s="30">
        <v>1180</v>
      </c>
      <c r="G31" s="30">
        <v>1382</v>
      </c>
      <c r="H31" s="30">
        <v>1113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53</v>
      </c>
      <c r="T31" s="30">
        <v>1439</v>
      </c>
      <c r="U31" s="30">
        <v>1207</v>
      </c>
      <c r="V31" s="30">
        <v>1478</v>
      </c>
      <c r="W31" s="30">
        <v>1407</v>
      </c>
      <c r="X31" s="30">
        <v>1383</v>
      </c>
      <c r="Y31" s="30">
        <v>1424</v>
      </c>
      <c r="Z31" s="30">
        <v>1401</v>
      </c>
      <c r="AA31" s="30">
        <v>1471</v>
      </c>
      <c r="AB31" s="30">
        <v>4</v>
      </c>
      <c r="AC31" s="30">
        <v>1311</v>
      </c>
      <c r="AD31" s="30">
        <v>1441</v>
      </c>
      <c r="AE31" s="30">
        <v>1418</v>
      </c>
      <c r="AF31" s="30">
        <v>1407</v>
      </c>
      <c r="AG31" s="30">
        <v>1299</v>
      </c>
      <c r="AH31" s="31"/>
      <c r="AI31" s="50">
        <f t="shared" si="1"/>
        <v>17741</v>
      </c>
      <c r="AJ31" s="51">
        <f t="shared" si="2"/>
        <v>6710</v>
      </c>
      <c r="AK31" s="49">
        <f>SUM(D31:AH31)-AJ31-AM31</f>
        <v>0</v>
      </c>
      <c r="AL31" s="51">
        <f t="shared" si="5"/>
        <v>6710</v>
      </c>
      <c r="AM31" s="49">
        <f>SUM(D31:AH31)-AJ31</f>
        <v>17741</v>
      </c>
    </row>
    <row r="32" spans="1:39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1396</v>
      </c>
      <c r="E32" s="30">
        <v>1353</v>
      </c>
      <c r="F32" s="30">
        <v>1175</v>
      </c>
      <c r="G32" s="30">
        <v>1323</v>
      </c>
      <c r="H32" s="30">
        <v>1140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185</v>
      </c>
      <c r="T32" s="30">
        <v>1455</v>
      </c>
      <c r="U32" s="30">
        <v>1152</v>
      </c>
      <c r="V32" s="30">
        <v>1468</v>
      </c>
      <c r="W32" s="30">
        <v>1447</v>
      </c>
      <c r="X32" s="30">
        <v>1184</v>
      </c>
      <c r="Y32" s="30">
        <v>1439</v>
      </c>
      <c r="Z32" s="30">
        <v>1481</v>
      </c>
      <c r="AA32" s="30">
        <v>1431</v>
      </c>
      <c r="AB32" s="30">
        <v>823</v>
      </c>
      <c r="AC32" s="30">
        <v>1387</v>
      </c>
      <c r="AD32" s="30">
        <v>1437</v>
      </c>
      <c r="AE32" s="30">
        <v>1429</v>
      </c>
      <c r="AF32" s="30">
        <v>1417</v>
      </c>
      <c r="AG32" s="30">
        <v>1454</v>
      </c>
      <c r="AH32" s="31"/>
      <c r="AI32" s="50">
        <f t="shared" si="1"/>
        <v>18653</v>
      </c>
      <c r="AJ32" s="51">
        <f t="shared" si="2"/>
        <v>6923</v>
      </c>
      <c r="AK32" s="49">
        <f t="shared" ref="AK32:AK44" si="6">SUM(D32:AH32)-AJ32-AM32</f>
        <v>0</v>
      </c>
      <c r="AL32" s="51">
        <f t="shared" si="5"/>
        <v>6923</v>
      </c>
      <c r="AM32" s="49">
        <f t="shared" ref="AM32:AM44" si="7">SUM(D32:AH32)-AJ32</f>
        <v>18653</v>
      </c>
    </row>
    <row r="33" spans="1:39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1311</v>
      </c>
      <c r="E33" s="30">
        <v>1365</v>
      </c>
      <c r="F33" s="30">
        <v>1296</v>
      </c>
      <c r="G33" s="30">
        <v>1289</v>
      </c>
      <c r="H33" s="30">
        <v>1104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472</v>
      </c>
      <c r="T33" s="30">
        <v>1461</v>
      </c>
      <c r="U33" s="30">
        <v>1239</v>
      </c>
      <c r="V33" s="30">
        <v>1465</v>
      </c>
      <c r="W33" s="30">
        <v>1419</v>
      </c>
      <c r="X33" s="30">
        <v>1371</v>
      </c>
      <c r="Y33" s="30">
        <v>1426</v>
      </c>
      <c r="Z33" s="30">
        <v>1487</v>
      </c>
      <c r="AA33" s="30">
        <v>1444</v>
      </c>
      <c r="AB33" s="30">
        <v>1301</v>
      </c>
      <c r="AC33" s="30">
        <v>1354</v>
      </c>
      <c r="AD33" s="30">
        <v>1477</v>
      </c>
      <c r="AE33" s="30">
        <v>1438</v>
      </c>
      <c r="AF33" s="30">
        <v>1396</v>
      </c>
      <c r="AG33" s="30">
        <v>1455</v>
      </c>
      <c r="AH33" s="31"/>
      <c r="AI33" s="50">
        <f t="shared" si="1"/>
        <v>19741</v>
      </c>
      <c r="AJ33" s="51">
        <f t="shared" si="2"/>
        <v>6829</v>
      </c>
      <c r="AK33" s="49">
        <f t="shared" si="6"/>
        <v>0</v>
      </c>
      <c r="AL33" s="51">
        <f t="shared" si="5"/>
        <v>6829</v>
      </c>
      <c r="AM33" s="49">
        <f t="shared" si="7"/>
        <v>19741</v>
      </c>
    </row>
    <row r="34" spans="1:39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1320</v>
      </c>
      <c r="E34" s="30">
        <v>1374</v>
      </c>
      <c r="F34" s="30">
        <v>1360</v>
      </c>
      <c r="G34" s="30">
        <v>1371</v>
      </c>
      <c r="H34" s="30">
        <v>1126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589</v>
      </c>
      <c r="T34" s="30">
        <v>1428</v>
      </c>
      <c r="U34" s="30">
        <v>1265</v>
      </c>
      <c r="V34" s="30">
        <v>1478</v>
      </c>
      <c r="W34" s="30">
        <v>1416</v>
      </c>
      <c r="X34" s="30">
        <v>1344</v>
      </c>
      <c r="Y34" s="30">
        <v>1456</v>
      </c>
      <c r="Z34" s="30">
        <v>1300</v>
      </c>
      <c r="AA34" s="30">
        <v>1316</v>
      </c>
      <c r="AB34" s="30">
        <v>1423</v>
      </c>
      <c r="AC34" s="30">
        <v>1318</v>
      </c>
      <c r="AD34" s="30">
        <v>1338</v>
      </c>
      <c r="AE34" s="30">
        <v>1426</v>
      </c>
      <c r="AF34" s="30">
        <v>1432</v>
      </c>
      <c r="AG34" s="30">
        <v>1425</v>
      </c>
      <c r="AH34" s="31"/>
      <c r="AI34" s="50">
        <f t="shared" si="1"/>
        <v>19867</v>
      </c>
      <c r="AJ34" s="51">
        <f t="shared" si="2"/>
        <v>6638</v>
      </c>
      <c r="AK34" s="49">
        <f t="shared" si="6"/>
        <v>0</v>
      </c>
      <c r="AL34" s="51">
        <f t="shared" si="5"/>
        <v>6638</v>
      </c>
      <c r="AM34" s="49">
        <f t="shared" si="7"/>
        <v>19867</v>
      </c>
    </row>
    <row r="35" spans="1:39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1254</v>
      </c>
      <c r="E35" s="30">
        <v>1367</v>
      </c>
      <c r="F35" s="30">
        <v>1344</v>
      </c>
      <c r="G35" s="30">
        <v>1256</v>
      </c>
      <c r="H35" s="30">
        <v>1192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587</v>
      </c>
      <c r="T35" s="30">
        <v>1444</v>
      </c>
      <c r="U35" s="30">
        <v>1206</v>
      </c>
      <c r="V35" s="30">
        <v>1503</v>
      </c>
      <c r="W35" s="30">
        <v>1470</v>
      </c>
      <c r="X35" s="30">
        <v>1404</v>
      </c>
      <c r="Y35" s="30">
        <v>1494</v>
      </c>
      <c r="Z35" s="30">
        <v>1426</v>
      </c>
      <c r="AA35" s="30">
        <v>1455</v>
      </c>
      <c r="AB35" s="30">
        <v>1410</v>
      </c>
      <c r="AC35" s="30">
        <v>1290</v>
      </c>
      <c r="AD35" s="30">
        <v>1454</v>
      </c>
      <c r="AE35" s="30">
        <v>1415</v>
      </c>
      <c r="AF35" s="30">
        <v>1455</v>
      </c>
      <c r="AG35" s="30">
        <v>1376</v>
      </c>
      <c r="AH35" s="31"/>
      <c r="AI35" s="50">
        <f t="shared" si="1"/>
        <v>19921</v>
      </c>
      <c r="AJ35" s="51">
        <f t="shared" si="2"/>
        <v>6881</v>
      </c>
      <c r="AK35" s="49">
        <f t="shared" si="6"/>
        <v>0</v>
      </c>
      <c r="AL35" s="51">
        <f t="shared" si="5"/>
        <v>6881</v>
      </c>
      <c r="AM35" s="49">
        <f t="shared" si="7"/>
        <v>19921</v>
      </c>
    </row>
    <row r="36" spans="1:39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1205</v>
      </c>
      <c r="E36" s="30">
        <v>1316</v>
      </c>
      <c r="F36" s="30">
        <v>1321</v>
      </c>
      <c r="G36" s="30">
        <v>1305</v>
      </c>
      <c r="H36" s="30">
        <v>1076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594</v>
      </c>
      <c r="T36" s="30">
        <v>1422</v>
      </c>
      <c r="U36" s="30">
        <v>1244</v>
      </c>
      <c r="V36" s="30">
        <v>1496</v>
      </c>
      <c r="W36" s="30">
        <v>1468</v>
      </c>
      <c r="X36" s="30">
        <v>1401</v>
      </c>
      <c r="Y36" s="30">
        <v>1498</v>
      </c>
      <c r="Z36" s="30">
        <v>1480</v>
      </c>
      <c r="AA36" s="30">
        <v>1434</v>
      </c>
      <c r="AB36" s="30">
        <v>1387</v>
      </c>
      <c r="AC36" s="30">
        <v>1326</v>
      </c>
      <c r="AD36" s="30">
        <v>1464</v>
      </c>
      <c r="AE36" s="30">
        <v>1404</v>
      </c>
      <c r="AF36" s="30">
        <v>1355</v>
      </c>
      <c r="AG36" s="30">
        <v>1308</v>
      </c>
      <c r="AH36" s="31"/>
      <c r="AI36" s="50">
        <f t="shared" si="1"/>
        <v>19658</v>
      </c>
      <c r="AJ36" s="51">
        <f t="shared" si="2"/>
        <v>6846</v>
      </c>
      <c r="AK36" s="49">
        <f t="shared" si="6"/>
        <v>0</v>
      </c>
      <c r="AL36" s="51">
        <f t="shared" si="5"/>
        <v>6846</v>
      </c>
      <c r="AM36" s="49">
        <f t="shared" si="7"/>
        <v>19658</v>
      </c>
    </row>
    <row r="37" spans="1:39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1282</v>
      </c>
      <c r="E37" s="30">
        <v>1276</v>
      </c>
      <c r="F37" s="30">
        <v>1334</v>
      </c>
      <c r="G37" s="30">
        <v>1258</v>
      </c>
      <c r="H37" s="30">
        <v>1103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664</v>
      </c>
      <c r="T37" s="30">
        <v>1427</v>
      </c>
      <c r="U37" s="30">
        <v>1426</v>
      </c>
      <c r="V37" s="30">
        <v>1480</v>
      </c>
      <c r="W37" s="30">
        <v>1441</v>
      </c>
      <c r="X37" s="30">
        <v>1407</v>
      </c>
      <c r="Y37" s="30">
        <v>1472</v>
      </c>
      <c r="Z37" s="30">
        <v>1425</v>
      </c>
      <c r="AA37" s="30">
        <v>1327</v>
      </c>
      <c r="AB37" s="30">
        <v>1381</v>
      </c>
      <c r="AC37" s="30">
        <v>1392</v>
      </c>
      <c r="AD37" s="30">
        <v>1430</v>
      </c>
      <c r="AE37" s="30">
        <v>1392</v>
      </c>
      <c r="AF37" s="30">
        <v>1432</v>
      </c>
      <c r="AG37" s="30">
        <v>1299</v>
      </c>
      <c r="AH37" s="31"/>
      <c r="AI37" s="50">
        <f t="shared" si="1"/>
        <v>19807</v>
      </c>
      <c r="AJ37" s="51">
        <f t="shared" si="2"/>
        <v>6841</v>
      </c>
      <c r="AK37" s="49">
        <f t="shared" si="6"/>
        <v>0</v>
      </c>
      <c r="AL37" s="51">
        <f t="shared" si="5"/>
        <v>6841</v>
      </c>
      <c r="AM37" s="49">
        <f t="shared" si="7"/>
        <v>19807</v>
      </c>
    </row>
    <row r="38" spans="1:39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1273</v>
      </c>
      <c r="E38" s="30">
        <v>1345</v>
      </c>
      <c r="F38" s="30">
        <v>1316</v>
      </c>
      <c r="G38" s="30">
        <v>1272</v>
      </c>
      <c r="H38" s="30">
        <v>1140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597</v>
      </c>
      <c r="T38" s="30">
        <v>1332</v>
      </c>
      <c r="U38" s="30">
        <v>1497</v>
      </c>
      <c r="V38" s="30">
        <v>1479</v>
      </c>
      <c r="W38" s="30">
        <v>1400</v>
      </c>
      <c r="X38" s="30">
        <v>1464</v>
      </c>
      <c r="Y38" s="30">
        <v>1514</v>
      </c>
      <c r="Z38" s="30">
        <v>1332</v>
      </c>
      <c r="AA38" s="30">
        <v>1372</v>
      </c>
      <c r="AB38" s="30">
        <v>1429</v>
      </c>
      <c r="AC38" s="30">
        <v>1284</v>
      </c>
      <c r="AD38" s="30">
        <v>1359</v>
      </c>
      <c r="AE38" s="30">
        <v>1422</v>
      </c>
      <c r="AF38" s="30">
        <v>1477</v>
      </c>
      <c r="AG38" s="30">
        <v>1358</v>
      </c>
      <c r="AH38" s="31"/>
      <c r="AI38" s="50">
        <f t="shared" si="1"/>
        <v>20027</v>
      </c>
      <c r="AJ38" s="51">
        <f t="shared" si="2"/>
        <v>6635</v>
      </c>
      <c r="AK38" s="49">
        <f t="shared" si="6"/>
        <v>0</v>
      </c>
      <c r="AL38" s="51">
        <f t="shared" si="5"/>
        <v>6635</v>
      </c>
      <c r="AM38" s="49">
        <f t="shared" si="7"/>
        <v>20027</v>
      </c>
    </row>
    <row r="39" spans="1:39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1342</v>
      </c>
      <c r="E39" s="30">
        <v>1327</v>
      </c>
      <c r="F39" s="30">
        <v>1325</v>
      </c>
      <c r="G39" s="30">
        <v>1332</v>
      </c>
      <c r="H39" s="30">
        <v>1263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693</v>
      </c>
      <c r="T39" s="30">
        <v>1451</v>
      </c>
      <c r="U39" s="30">
        <v>1453</v>
      </c>
      <c r="V39" s="30">
        <v>1504</v>
      </c>
      <c r="W39" s="30">
        <v>1332</v>
      </c>
      <c r="X39" s="30">
        <v>1452</v>
      </c>
      <c r="Y39" s="30">
        <v>1471</v>
      </c>
      <c r="Z39" s="30">
        <v>1370</v>
      </c>
      <c r="AA39" s="30">
        <v>1460</v>
      </c>
      <c r="AB39" s="30">
        <v>1372</v>
      </c>
      <c r="AC39" s="30">
        <v>1350</v>
      </c>
      <c r="AD39" s="30">
        <v>1365</v>
      </c>
      <c r="AE39" s="30">
        <v>1428</v>
      </c>
      <c r="AF39" s="30">
        <v>1416</v>
      </c>
      <c r="AG39" s="30">
        <v>1320</v>
      </c>
      <c r="AH39" s="31"/>
      <c r="AI39" s="50">
        <f t="shared" si="1"/>
        <v>20207</v>
      </c>
      <c r="AJ39" s="51">
        <f t="shared" si="2"/>
        <v>6819</v>
      </c>
      <c r="AK39" s="49">
        <f t="shared" si="6"/>
        <v>0</v>
      </c>
      <c r="AL39" s="51">
        <f t="shared" si="5"/>
        <v>6819</v>
      </c>
      <c r="AM39" s="49">
        <f t="shared" si="7"/>
        <v>20207</v>
      </c>
    </row>
    <row r="40" spans="1:39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1324</v>
      </c>
      <c r="E40" s="30">
        <v>1256</v>
      </c>
      <c r="F40" s="30">
        <v>1303</v>
      </c>
      <c r="G40" s="30">
        <v>1208</v>
      </c>
      <c r="H40" s="30">
        <v>1390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672</v>
      </c>
      <c r="T40" s="30">
        <v>1485</v>
      </c>
      <c r="U40" s="30">
        <v>1409</v>
      </c>
      <c r="V40" s="30">
        <v>1483</v>
      </c>
      <c r="W40" s="30">
        <v>1433</v>
      </c>
      <c r="X40" s="30">
        <v>1454</v>
      </c>
      <c r="Y40" s="30">
        <v>1506</v>
      </c>
      <c r="Z40" s="30">
        <v>1346</v>
      </c>
      <c r="AA40" s="30">
        <v>1433</v>
      </c>
      <c r="AB40" s="30">
        <v>1412</v>
      </c>
      <c r="AC40" s="30">
        <v>1360</v>
      </c>
      <c r="AD40" s="30">
        <v>1357</v>
      </c>
      <c r="AE40" s="30">
        <v>1492</v>
      </c>
      <c r="AF40" s="30">
        <v>1412</v>
      </c>
      <c r="AG40" s="30">
        <v>1258</v>
      </c>
      <c r="AH40" s="31"/>
      <c r="AI40" s="50">
        <f t="shared" si="1"/>
        <v>19981</v>
      </c>
      <c r="AJ40" s="51">
        <f t="shared" si="2"/>
        <v>7012</v>
      </c>
      <c r="AK40" s="49">
        <f t="shared" si="6"/>
        <v>0</v>
      </c>
      <c r="AL40" s="51">
        <f t="shared" si="5"/>
        <v>7012</v>
      </c>
      <c r="AM40" s="49">
        <f t="shared" si="7"/>
        <v>19981</v>
      </c>
    </row>
    <row r="41" spans="1:39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1217</v>
      </c>
      <c r="E41" s="30">
        <v>1222</v>
      </c>
      <c r="F41" s="30">
        <v>1107</v>
      </c>
      <c r="G41" s="30">
        <v>1033</v>
      </c>
      <c r="H41" s="30">
        <v>1233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700</v>
      </c>
      <c r="T41" s="30">
        <v>1312</v>
      </c>
      <c r="U41" s="30">
        <v>1218</v>
      </c>
      <c r="V41" s="30">
        <v>1328</v>
      </c>
      <c r="W41" s="30">
        <v>1344</v>
      </c>
      <c r="X41" s="30">
        <v>1257</v>
      </c>
      <c r="Y41" s="30">
        <v>1409</v>
      </c>
      <c r="Z41" s="30">
        <v>1199</v>
      </c>
      <c r="AA41" s="30">
        <v>1339</v>
      </c>
      <c r="AB41" s="30">
        <v>1299</v>
      </c>
      <c r="AC41" s="30">
        <v>1220</v>
      </c>
      <c r="AD41" s="30">
        <v>1195</v>
      </c>
      <c r="AE41" s="30">
        <v>1340</v>
      </c>
      <c r="AF41" s="30">
        <v>1296</v>
      </c>
      <c r="AG41" s="30">
        <v>1215</v>
      </c>
      <c r="AH41" s="31"/>
      <c r="AI41" s="50">
        <f t="shared" si="1"/>
        <v>18159</v>
      </c>
      <c r="AJ41" s="51">
        <f t="shared" si="2"/>
        <v>6324</v>
      </c>
      <c r="AK41" s="49">
        <f t="shared" si="6"/>
        <v>0</v>
      </c>
      <c r="AL41" s="51">
        <f t="shared" si="5"/>
        <v>6324</v>
      </c>
      <c r="AM41" s="49">
        <f t="shared" si="7"/>
        <v>18159</v>
      </c>
    </row>
    <row r="42" spans="1:39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1187</v>
      </c>
      <c r="E42" s="30">
        <v>1217</v>
      </c>
      <c r="F42" s="30">
        <v>1207</v>
      </c>
      <c r="G42" s="30">
        <v>1081</v>
      </c>
      <c r="H42" s="30">
        <v>1169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972</v>
      </c>
      <c r="T42" s="30">
        <v>1355</v>
      </c>
      <c r="U42" s="30">
        <v>1158</v>
      </c>
      <c r="V42" s="30">
        <v>1279</v>
      </c>
      <c r="W42" s="30">
        <v>1339</v>
      </c>
      <c r="X42" s="30">
        <v>1262</v>
      </c>
      <c r="Y42" s="30">
        <v>1376</v>
      </c>
      <c r="Z42" s="30">
        <v>1263</v>
      </c>
      <c r="AA42" s="30">
        <v>1282</v>
      </c>
      <c r="AB42" s="30">
        <v>1193</v>
      </c>
      <c r="AC42" s="30">
        <v>1232</v>
      </c>
      <c r="AD42" s="30">
        <v>1282</v>
      </c>
      <c r="AE42" s="30">
        <v>1344</v>
      </c>
      <c r="AF42" s="30">
        <v>1292</v>
      </c>
      <c r="AG42" s="30">
        <v>1168</v>
      </c>
      <c r="AH42" s="31"/>
      <c r="AI42" s="50">
        <f t="shared" si="1"/>
        <v>18376</v>
      </c>
      <c r="AJ42" s="51">
        <f t="shared" si="2"/>
        <v>6282</v>
      </c>
      <c r="AK42" s="49">
        <f t="shared" si="6"/>
        <v>0</v>
      </c>
      <c r="AL42" s="51">
        <f t="shared" si="5"/>
        <v>6282</v>
      </c>
      <c r="AM42" s="49">
        <f t="shared" si="7"/>
        <v>18376</v>
      </c>
    </row>
    <row r="43" spans="1:39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1328</v>
      </c>
      <c r="E43" s="30">
        <v>1342</v>
      </c>
      <c r="F43" s="30">
        <v>1365</v>
      </c>
      <c r="G43" s="30">
        <v>1217</v>
      </c>
      <c r="H43" s="30">
        <v>1106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1092</v>
      </c>
      <c r="T43" s="30">
        <v>1486</v>
      </c>
      <c r="U43" s="30">
        <v>1315</v>
      </c>
      <c r="V43" s="30">
        <v>1478</v>
      </c>
      <c r="W43" s="30">
        <v>1457</v>
      </c>
      <c r="X43" s="30">
        <v>1468</v>
      </c>
      <c r="Y43" s="30">
        <v>1504</v>
      </c>
      <c r="Z43" s="30">
        <v>1319</v>
      </c>
      <c r="AA43" s="30">
        <v>1454</v>
      </c>
      <c r="AB43" s="30">
        <v>1394</v>
      </c>
      <c r="AC43" s="30">
        <v>1329</v>
      </c>
      <c r="AD43" s="30">
        <v>1395</v>
      </c>
      <c r="AE43" s="30">
        <v>1449</v>
      </c>
      <c r="AF43" s="30">
        <v>1462</v>
      </c>
      <c r="AG43" s="30">
        <v>1239</v>
      </c>
      <c r="AH43" s="31"/>
      <c r="AI43" s="50">
        <f t="shared" si="1"/>
        <v>20510</v>
      </c>
      <c r="AJ43" s="51">
        <f t="shared" si="2"/>
        <v>6689</v>
      </c>
      <c r="AK43" s="49">
        <f t="shared" si="6"/>
        <v>0</v>
      </c>
      <c r="AL43" s="51">
        <f t="shared" si="5"/>
        <v>6689</v>
      </c>
      <c r="AM43" s="49">
        <f t="shared" si="7"/>
        <v>20510</v>
      </c>
    </row>
    <row r="44" spans="1:39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1296</v>
      </c>
      <c r="E44" s="30">
        <v>1358</v>
      </c>
      <c r="F44" s="30">
        <v>1347</v>
      </c>
      <c r="G44" s="30">
        <v>1074</v>
      </c>
      <c r="H44" s="30">
        <v>1074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1101</v>
      </c>
      <c r="T44" s="30">
        <v>1510</v>
      </c>
      <c r="U44" s="30">
        <v>1395</v>
      </c>
      <c r="V44" s="30">
        <v>1497</v>
      </c>
      <c r="W44" s="30">
        <v>1458</v>
      </c>
      <c r="X44" s="30">
        <v>1512</v>
      </c>
      <c r="Y44" s="30">
        <v>1472</v>
      </c>
      <c r="Z44" s="30">
        <v>1419</v>
      </c>
      <c r="AA44" s="30">
        <v>1465</v>
      </c>
      <c r="AB44" s="30">
        <v>1417</v>
      </c>
      <c r="AC44" s="30">
        <v>1390</v>
      </c>
      <c r="AD44" s="30">
        <v>1353</v>
      </c>
      <c r="AE44" s="30">
        <v>1479</v>
      </c>
      <c r="AF44" s="30">
        <v>1441</v>
      </c>
      <c r="AG44" s="30">
        <v>1319</v>
      </c>
      <c r="AH44" s="31"/>
      <c r="AI44" s="50">
        <f t="shared" si="1"/>
        <v>20539</v>
      </c>
      <c r="AJ44" s="51">
        <f t="shared" si="2"/>
        <v>6838</v>
      </c>
      <c r="AK44" s="49">
        <f t="shared" si="6"/>
        <v>0</v>
      </c>
      <c r="AL44" s="51">
        <f t="shared" si="5"/>
        <v>6838</v>
      </c>
      <c r="AM44" s="49">
        <f t="shared" si="7"/>
        <v>20539</v>
      </c>
    </row>
    <row r="45" spans="1:39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1223</v>
      </c>
      <c r="E45" s="30">
        <v>1291</v>
      </c>
      <c r="F45" s="30">
        <v>1246</v>
      </c>
      <c r="G45" s="30">
        <v>1187</v>
      </c>
      <c r="H45" s="30">
        <v>1288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1125</v>
      </c>
      <c r="T45" s="30">
        <v>1292</v>
      </c>
      <c r="U45" s="30">
        <v>1367</v>
      </c>
      <c r="V45" s="30">
        <v>1476</v>
      </c>
      <c r="W45" s="30">
        <v>1429</v>
      </c>
      <c r="X45" s="30">
        <v>1499</v>
      </c>
      <c r="Y45" s="30">
        <v>1384</v>
      </c>
      <c r="Z45" s="30">
        <v>1353</v>
      </c>
      <c r="AA45" s="30">
        <v>1361</v>
      </c>
      <c r="AB45" s="30">
        <v>1456</v>
      </c>
      <c r="AC45" s="30">
        <v>1520</v>
      </c>
      <c r="AD45" s="30">
        <v>1388</v>
      </c>
      <c r="AE45" s="30">
        <v>1453</v>
      </c>
      <c r="AF45" s="30">
        <v>1385</v>
      </c>
      <c r="AG45" s="30">
        <v>1315</v>
      </c>
      <c r="AH45" s="31"/>
      <c r="AI45" s="50">
        <f t="shared" si="1"/>
        <v>19972</v>
      </c>
      <c r="AJ45" s="51">
        <f t="shared" si="2"/>
        <v>7066</v>
      </c>
      <c r="AK45" s="49">
        <f t="shared" si="4"/>
        <v>19972</v>
      </c>
      <c r="AL45" s="51">
        <f t="shared" si="5"/>
        <v>7066</v>
      </c>
    </row>
    <row r="46" spans="1:39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1282</v>
      </c>
      <c r="E46" s="30">
        <v>1285</v>
      </c>
      <c r="F46" s="30">
        <v>1182</v>
      </c>
      <c r="G46" s="30">
        <v>1094</v>
      </c>
      <c r="H46" s="30">
        <v>1272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1182</v>
      </c>
      <c r="T46" s="30">
        <v>1328</v>
      </c>
      <c r="U46" s="30">
        <v>1371</v>
      </c>
      <c r="V46" s="30">
        <v>1480</v>
      </c>
      <c r="W46" s="30">
        <v>1452</v>
      </c>
      <c r="X46" s="30">
        <v>1404</v>
      </c>
      <c r="Y46" s="30">
        <v>1403</v>
      </c>
      <c r="Z46" s="30">
        <v>1389</v>
      </c>
      <c r="AA46" s="30">
        <v>1227</v>
      </c>
      <c r="AB46" s="30">
        <v>1408</v>
      </c>
      <c r="AC46" s="30">
        <v>1540</v>
      </c>
      <c r="AD46" s="30">
        <v>1354</v>
      </c>
      <c r="AE46" s="30">
        <v>1371</v>
      </c>
      <c r="AF46" s="30">
        <v>1337</v>
      </c>
      <c r="AG46" s="30">
        <v>1329</v>
      </c>
      <c r="AH46" s="31"/>
      <c r="AI46" s="50">
        <f t="shared" si="1"/>
        <v>19557</v>
      </c>
      <c r="AJ46" s="51">
        <f t="shared" si="2"/>
        <v>7133</v>
      </c>
      <c r="AK46" s="49">
        <f t="shared" si="4"/>
        <v>19557</v>
      </c>
      <c r="AL46" s="51">
        <f t="shared" si="5"/>
        <v>7133</v>
      </c>
    </row>
    <row r="47" spans="1:39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1275</v>
      </c>
      <c r="E47" s="30">
        <v>1230</v>
      </c>
      <c r="F47" s="30">
        <v>1133</v>
      </c>
      <c r="G47" s="30">
        <v>1112</v>
      </c>
      <c r="H47" s="30">
        <v>1273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1248</v>
      </c>
      <c r="T47" s="30">
        <v>1240</v>
      </c>
      <c r="U47" s="30">
        <v>1387</v>
      </c>
      <c r="V47" s="30">
        <v>1452</v>
      </c>
      <c r="W47" s="30">
        <v>1462</v>
      </c>
      <c r="X47" s="30">
        <v>1348</v>
      </c>
      <c r="Y47" s="30">
        <v>1305</v>
      </c>
      <c r="Z47" s="30">
        <v>1321</v>
      </c>
      <c r="AA47" s="30">
        <v>1348</v>
      </c>
      <c r="AB47" s="30">
        <v>1361</v>
      </c>
      <c r="AC47" s="30">
        <v>1506</v>
      </c>
      <c r="AD47" s="30">
        <v>1210</v>
      </c>
      <c r="AE47" s="30">
        <v>1285</v>
      </c>
      <c r="AF47" s="30">
        <v>1404</v>
      </c>
      <c r="AG47" s="30">
        <v>1194</v>
      </c>
      <c r="AH47" s="31"/>
      <c r="AI47" s="50">
        <f t="shared" si="1"/>
        <v>19080</v>
      </c>
      <c r="AJ47" s="51">
        <f t="shared" si="2"/>
        <v>7014</v>
      </c>
      <c r="AK47" s="49">
        <f t="shared" si="4"/>
        <v>19080</v>
      </c>
      <c r="AL47" s="51">
        <f t="shared" si="5"/>
        <v>7014</v>
      </c>
    </row>
    <row r="48" spans="1:39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1330</v>
      </c>
      <c r="E48" s="30">
        <v>1373</v>
      </c>
      <c r="F48" s="30">
        <v>1104</v>
      </c>
      <c r="G48" s="30">
        <v>1075</v>
      </c>
      <c r="H48" s="30">
        <v>1226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1229</v>
      </c>
      <c r="T48" s="30">
        <v>1308</v>
      </c>
      <c r="U48" s="30">
        <v>1385</v>
      </c>
      <c r="V48" s="30">
        <v>1484</v>
      </c>
      <c r="W48" s="30">
        <v>1488</v>
      </c>
      <c r="X48" s="30">
        <v>1421</v>
      </c>
      <c r="Y48" s="30">
        <v>1357</v>
      </c>
      <c r="Z48" s="30">
        <v>1316</v>
      </c>
      <c r="AA48" s="30">
        <v>1423</v>
      </c>
      <c r="AB48" s="30">
        <v>1439</v>
      </c>
      <c r="AC48" s="30">
        <v>1535</v>
      </c>
      <c r="AD48" s="30">
        <v>1294</v>
      </c>
      <c r="AE48" s="30">
        <v>1331</v>
      </c>
      <c r="AF48" s="30">
        <v>1339</v>
      </c>
      <c r="AG48" s="30">
        <v>1334</v>
      </c>
      <c r="AH48" s="31"/>
      <c r="AI48" s="50">
        <f t="shared" si="1"/>
        <v>19742</v>
      </c>
      <c r="AJ48" s="51">
        <f t="shared" si="2"/>
        <v>7049</v>
      </c>
      <c r="AK48" s="49">
        <f t="shared" si="4"/>
        <v>19742</v>
      </c>
      <c r="AL48" s="51">
        <f t="shared" si="5"/>
        <v>7049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1358</v>
      </c>
      <c r="E49" s="30">
        <v>1383</v>
      </c>
      <c r="F49" s="30">
        <v>1044</v>
      </c>
      <c r="G49" s="30">
        <v>1170</v>
      </c>
      <c r="H49" s="30">
        <v>1217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1119</v>
      </c>
      <c r="T49" s="30">
        <v>1275</v>
      </c>
      <c r="U49" s="30">
        <v>1416</v>
      </c>
      <c r="V49" s="30">
        <v>1422</v>
      </c>
      <c r="W49" s="30">
        <v>1418</v>
      </c>
      <c r="X49" s="30">
        <v>1442</v>
      </c>
      <c r="Y49" s="30">
        <v>1273</v>
      </c>
      <c r="Z49" s="30">
        <v>1297</v>
      </c>
      <c r="AA49" s="30">
        <v>1423</v>
      </c>
      <c r="AB49" s="30">
        <v>1358</v>
      </c>
      <c r="AC49" s="30">
        <v>1435</v>
      </c>
      <c r="AD49" s="30">
        <v>1315</v>
      </c>
      <c r="AE49" s="30">
        <v>1385</v>
      </c>
      <c r="AF49" s="30">
        <v>1415</v>
      </c>
      <c r="AG49" s="30">
        <v>1329</v>
      </c>
      <c r="AH49" s="31"/>
      <c r="AI49" s="50">
        <f t="shared" si="1"/>
        <v>19705</v>
      </c>
      <c r="AJ49" s="51">
        <f t="shared" si="2"/>
        <v>6789</v>
      </c>
      <c r="AK49" s="49">
        <f t="shared" si="4"/>
        <v>19705</v>
      </c>
      <c r="AL49" s="51">
        <f t="shared" si="5"/>
        <v>6789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1387</v>
      </c>
      <c r="E50" s="30">
        <v>1364</v>
      </c>
      <c r="F50" s="30">
        <v>1143</v>
      </c>
      <c r="G50" s="30">
        <v>1243</v>
      </c>
      <c r="H50" s="30">
        <v>1273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1247</v>
      </c>
      <c r="T50" s="30">
        <v>1324</v>
      </c>
      <c r="U50" s="30">
        <v>1370</v>
      </c>
      <c r="V50" s="30">
        <v>1465</v>
      </c>
      <c r="W50" s="30">
        <v>1419</v>
      </c>
      <c r="X50" s="30">
        <v>1380</v>
      </c>
      <c r="Y50" s="30">
        <v>1405</v>
      </c>
      <c r="Z50" s="30">
        <v>1334</v>
      </c>
      <c r="AA50" s="30">
        <v>1388</v>
      </c>
      <c r="AB50" s="30">
        <v>1329</v>
      </c>
      <c r="AC50" s="30">
        <v>1409</v>
      </c>
      <c r="AD50" s="30">
        <v>1322</v>
      </c>
      <c r="AE50" s="30">
        <v>1363</v>
      </c>
      <c r="AF50" s="30">
        <v>1362</v>
      </c>
      <c r="AG50" s="30">
        <v>1380</v>
      </c>
      <c r="AH50" s="31"/>
      <c r="AI50" s="50">
        <f t="shared" si="1"/>
        <v>20007</v>
      </c>
      <c r="AJ50" s="51">
        <f t="shared" si="2"/>
        <v>6900</v>
      </c>
      <c r="AK50" s="49">
        <f t="shared" si="4"/>
        <v>20007</v>
      </c>
      <c r="AL50" s="51">
        <f t="shared" si="5"/>
        <v>6900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1465</v>
      </c>
      <c r="E51" s="30">
        <v>1304</v>
      </c>
      <c r="F51" s="30">
        <v>1188</v>
      </c>
      <c r="G51" s="30">
        <v>1177</v>
      </c>
      <c r="H51" s="30">
        <v>1328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1265</v>
      </c>
      <c r="T51" s="30">
        <v>1361</v>
      </c>
      <c r="U51" s="30">
        <v>1370</v>
      </c>
      <c r="V51" s="30">
        <v>1443</v>
      </c>
      <c r="W51" s="30">
        <v>1466</v>
      </c>
      <c r="X51" s="30">
        <v>1488</v>
      </c>
      <c r="Y51" s="30">
        <v>1485</v>
      </c>
      <c r="Z51" s="30">
        <v>1350</v>
      </c>
      <c r="AA51" s="30">
        <v>1359</v>
      </c>
      <c r="AB51" s="30">
        <v>1383</v>
      </c>
      <c r="AC51" s="30">
        <v>1515</v>
      </c>
      <c r="AD51" s="30">
        <v>1381</v>
      </c>
      <c r="AE51" s="30">
        <v>1413</v>
      </c>
      <c r="AF51" s="30">
        <v>1395</v>
      </c>
      <c r="AG51" s="30">
        <v>1460</v>
      </c>
      <c r="AH51" s="31"/>
      <c r="AI51" s="50">
        <f t="shared" si="1"/>
        <v>20494</v>
      </c>
      <c r="AJ51" s="51">
        <f t="shared" si="2"/>
        <v>7102</v>
      </c>
      <c r="AK51" s="49">
        <f t="shared" si="4"/>
        <v>20494</v>
      </c>
      <c r="AL51" s="51">
        <f t="shared" si="5"/>
        <v>7102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1406</v>
      </c>
      <c r="E52" s="30">
        <v>1424</v>
      </c>
      <c r="F52" s="30">
        <v>1128</v>
      </c>
      <c r="G52" s="30">
        <v>1185</v>
      </c>
      <c r="H52" s="30">
        <v>1241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1333</v>
      </c>
      <c r="T52" s="30">
        <v>1501</v>
      </c>
      <c r="U52" s="30">
        <v>1378</v>
      </c>
      <c r="V52" s="30">
        <v>1442</v>
      </c>
      <c r="W52" s="30">
        <v>1477</v>
      </c>
      <c r="X52" s="30">
        <v>1458</v>
      </c>
      <c r="Y52" s="30">
        <v>1481</v>
      </c>
      <c r="Z52" s="30">
        <v>1350</v>
      </c>
      <c r="AA52" s="30">
        <v>1385</v>
      </c>
      <c r="AB52" s="30">
        <v>1427</v>
      </c>
      <c r="AC52" s="30">
        <v>1615</v>
      </c>
      <c r="AD52" s="30">
        <v>1341</v>
      </c>
      <c r="AE52" s="30">
        <v>1420</v>
      </c>
      <c r="AF52" s="30">
        <v>1351</v>
      </c>
      <c r="AG52" s="30">
        <v>1483</v>
      </c>
      <c r="AH52" s="31"/>
      <c r="AI52" s="50">
        <f t="shared" si="1"/>
        <v>20701</v>
      </c>
      <c r="AJ52" s="51">
        <f t="shared" si="2"/>
        <v>7125</v>
      </c>
      <c r="AK52" s="49">
        <f t="shared" si="4"/>
        <v>20701</v>
      </c>
      <c r="AL52" s="51">
        <f t="shared" si="5"/>
        <v>7125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1268</v>
      </c>
      <c r="E53" s="30">
        <v>1242</v>
      </c>
      <c r="F53" s="30">
        <v>973</v>
      </c>
      <c r="G53" s="30">
        <v>1076</v>
      </c>
      <c r="H53" s="30">
        <v>1323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1265</v>
      </c>
      <c r="T53" s="30">
        <v>1321</v>
      </c>
      <c r="U53" s="30">
        <v>1280</v>
      </c>
      <c r="V53" s="30">
        <v>1328</v>
      </c>
      <c r="W53" s="30">
        <v>1328</v>
      </c>
      <c r="X53" s="30">
        <v>1431</v>
      </c>
      <c r="Y53" s="30">
        <v>1252</v>
      </c>
      <c r="Z53" s="30">
        <v>1223</v>
      </c>
      <c r="AA53" s="30">
        <v>1229</v>
      </c>
      <c r="AB53" s="30">
        <v>1280</v>
      </c>
      <c r="AC53" s="30">
        <v>1504</v>
      </c>
      <c r="AD53" s="30">
        <v>1160</v>
      </c>
      <c r="AE53" s="30">
        <v>1310</v>
      </c>
      <c r="AF53" s="30">
        <v>1261</v>
      </c>
      <c r="AG53" s="30">
        <v>1294</v>
      </c>
      <c r="AH53" s="31"/>
      <c r="AI53" s="50">
        <f t="shared" si="1"/>
        <v>18642</v>
      </c>
      <c r="AJ53" s="51">
        <f t="shared" si="2"/>
        <v>6706</v>
      </c>
      <c r="AK53" s="49">
        <f t="shared" si="4"/>
        <v>18642</v>
      </c>
      <c r="AL53" s="51">
        <f t="shared" si="5"/>
        <v>6706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1271</v>
      </c>
      <c r="E54" s="30">
        <v>1212</v>
      </c>
      <c r="F54" s="30">
        <v>1004</v>
      </c>
      <c r="G54" s="30">
        <v>945</v>
      </c>
      <c r="H54" s="30">
        <v>1435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1019</v>
      </c>
      <c r="T54" s="30">
        <v>1297</v>
      </c>
      <c r="U54" s="30">
        <v>1281</v>
      </c>
      <c r="V54" s="30">
        <v>1319</v>
      </c>
      <c r="W54" s="30">
        <v>1229</v>
      </c>
      <c r="X54" s="30">
        <v>1341</v>
      </c>
      <c r="Y54" s="30">
        <v>1234</v>
      </c>
      <c r="Z54" s="30">
        <v>1235</v>
      </c>
      <c r="AA54" s="30">
        <v>1280</v>
      </c>
      <c r="AB54" s="30">
        <v>1271</v>
      </c>
      <c r="AC54" s="30">
        <v>1324</v>
      </c>
      <c r="AD54" s="30">
        <v>1132</v>
      </c>
      <c r="AE54" s="30">
        <v>1225</v>
      </c>
      <c r="AF54" s="30">
        <v>1230</v>
      </c>
      <c r="AG54" s="30">
        <v>1305</v>
      </c>
      <c r="AH54" s="31"/>
      <c r="AI54" s="50">
        <f t="shared" si="1"/>
        <v>18047</v>
      </c>
      <c r="AJ54" s="51">
        <f t="shared" si="2"/>
        <v>6542</v>
      </c>
      <c r="AK54" s="49">
        <f>SUM(D54:AH54)-AJ54</f>
        <v>18047</v>
      </c>
      <c r="AL54" s="51">
        <f t="shared" si="5"/>
        <v>6542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1420</v>
      </c>
      <c r="E55" s="30">
        <v>1296</v>
      </c>
      <c r="F55" s="30">
        <v>1020</v>
      </c>
      <c r="G55" s="30">
        <v>1119</v>
      </c>
      <c r="H55" s="30">
        <v>1350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1244</v>
      </c>
      <c r="T55" s="30">
        <v>1364</v>
      </c>
      <c r="U55" s="30">
        <v>1350</v>
      </c>
      <c r="V55" s="30">
        <v>1455</v>
      </c>
      <c r="W55" s="30">
        <v>1379</v>
      </c>
      <c r="X55" s="30">
        <v>1465</v>
      </c>
      <c r="Y55" s="30">
        <v>1364</v>
      </c>
      <c r="Z55" s="30">
        <v>1391</v>
      </c>
      <c r="AA55" s="30">
        <v>1423</v>
      </c>
      <c r="AB55" s="30">
        <v>1384</v>
      </c>
      <c r="AC55" s="30">
        <v>1384</v>
      </c>
      <c r="AD55" s="30">
        <v>1313</v>
      </c>
      <c r="AE55" s="30">
        <v>1383</v>
      </c>
      <c r="AF55" s="30">
        <v>1423</v>
      </c>
      <c r="AG55" s="30">
        <v>1388</v>
      </c>
      <c r="AH55" s="31"/>
      <c r="AI55" s="50">
        <f t="shared" si="1"/>
        <v>19956</v>
      </c>
      <c r="AJ55" s="51">
        <f t="shared" si="2"/>
        <v>6959</v>
      </c>
      <c r="AL55" s="49">
        <f t="shared" ref="AL55:AL58" si="8">SUM(D55:AH55)</f>
        <v>26915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1412</v>
      </c>
      <c r="E56" s="30">
        <v>1287</v>
      </c>
      <c r="F56" s="30">
        <v>1054</v>
      </c>
      <c r="G56" s="30">
        <v>1192</v>
      </c>
      <c r="H56" s="30">
        <v>1218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1352</v>
      </c>
      <c r="T56" s="30">
        <v>1385</v>
      </c>
      <c r="U56" s="30">
        <v>1394</v>
      </c>
      <c r="V56" s="30">
        <v>1449</v>
      </c>
      <c r="W56" s="30">
        <v>1323</v>
      </c>
      <c r="X56" s="30">
        <v>1430</v>
      </c>
      <c r="Y56" s="30">
        <v>1239</v>
      </c>
      <c r="Z56" s="30">
        <v>1361</v>
      </c>
      <c r="AA56" s="30">
        <v>1445</v>
      </c>
      <c r="AB56" s="30">
        <v>1425</v>
      </c>
      <c r="AC56" s="30">
        <v>1502</v>
      </c>
      <c r="AD56" s="30">
        <v>1360</v>
      </c>
      <c r="AE56" s="30">
        <v>1452</v>
      </c>
      <c r="AF56" s="30">
        <v>1384</v>
      </c>
      <c r="AG56" s="30">
        <v>1424</v>
      </c>
      <c r="AH56" s="31"/>
      <c r="AI56" s="50">
        <f t="shared" si="1"/>
        <v>20235</v>
      </c>
      <c r="AJ56" s="51">
        <f t="shared" si="2"/>
        <v>6853</v>
      </c>
      <c r="AL56" s="49">
        <f t="shared" si="8"/>
        <v>27088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1408</v>
      </c>
      <c r="E57" s="30">
        <v>1304</v>
      </c>
      <c r="F57" s="30">
        <v>1021</v>
      </c>
      <c r="G57" s="30">
        <v>1216</v>
      </c>
      <c r="H57" s="30">
        <v>1157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1291</v>
      </c>
      <c r="T57" s="30">
        <v>1497</v>
      </c>
      <c r="U57" s="30">
        <v>1392</v>
      </c>
      <c r="V57" s="30">
        <v>1340</v>
      </c>
      <c r="W57" s="30">
        <v>1315</v>
      </c>
      <c r="X57" s="30">
        <v>1541</v>
      </c>
      <c r="Y57" s="30">
        <v>1331</v>
      </c>
      <c r="Z57" s="30">
        <v>1377</v>
      </c>
      <c r="AA57" s="30">
        <v>1470</v>
      </c>
      <c r="AB57" s="30">
        <v>1422</v>
      </c>
      <c r="AC57" s="30">
        <v>1530</v>
      </c>
      <c r="AD57" s="30">
        <v>1181</v>
      </c>
      <c r="AE57" s="30">
        <v>1442</v>
      </c>
      <c r="AF57" s="30">
        <v>1368</v>
      </c>
      <c r="AG57" s="30">
        <v>1403</v>
      </c>
      <c r="AH57" s="31"/>
      <c r="AI57" s="50">
        <f t="shared" si="1"/>
        <v>20287</v>
      </c>
      <c r="AJ57" s="51">
        <f t="shared" si="2"/>
        <v>6719</v>
      </c>
      <c r="AL57" s="49">
        <f t="shared" si="8"/>
        <v>27006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1384</v>
      </c>
      <c r="E58" s="35">
        <v>1361</v>
      </c>
      <c r="F58" s="35">
        <v>1071</v>
      </c>
      <c r="G58" s="35">
        <v>1229</v>
      </c>
      <c r="H58" s="35">
        <v>1057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1380</v>
      </c>
      <c r="T58" s="35">
        <v>1407</v>
      </c>
      <c r="U58" s="35">
        <v>1362</v>
      </c>
      <c r="V58" s="35">
        <v>1459</v>
      </c>
      <c r="W58" s="35">
        <v>1375</v>
      </c>
      <c r="X58" s="35">
        <v>1406</v>
      </c>
      <c r="Y58" s="35">
        <v>1284</v>
      </c>
      <c r="Z58" s="35">
        <v>1302</v>
      </c>
      <c r="AA58" s="35">
        <v>1467</v>
      </c>
      <c r="AB58" s="35">
        <v>1400</v>
      </c>
      <c r="AC58" s="35">
        <v>1435</v>
      </c>
      <c r="AD58" s="35">
        <v>1247</v>
      </c>
      <c r="AE58" s="35">
        <v>1433</v>
      </c>
      <c r="AF58" s="35">
        <v>1336</v>
      </c>
      <c r="AG58" s="35">
        <v>1386</v>
      </c>
      <c r="AH58" s="36"/>
      <c r="AI58" s="50">
        <f t="shared" si="1"/>
        <v>20153</v>
      </c>
      <c r="AJ58" s="51">
        <f t="shared" si="2"/>
        <v>6628</v>
      </c>
      <c r="AL58" s="49">
        <f t="shared" si="8"/>
        <v>26781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63234</v>
      </c>
      <c r="E59" s="39">
        <v>63454</v>
      </c>
      <c r="F59" s="39">
        <v>59174</v>
      </c>
      <c r="G59" s="39">
        <v>57010</v>
      </c>
      <c r="H59" s="39">
        <v>56951</v>
      </c>
      <c r="I59" s="39">
        <v>8454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26270</v>
      </c>
      <c r="T59" s="39">
        <v>67089</v>
      </c>
      <c r="U59" s="39">
        <v>66005</v>
      </c>
      <c r="V59" s="39">
        <v>67986</v>
      </c>
      <c r="W59" s="39">
        <v>67791</v>
      </c>
      <c r="X59" s="39">
        <v>67380</v>
      </c>
      <c r="Y59" s="39">
        <v>67439</v>
      </c>
      <c r="Z59" s="39">
        <v>65257</v>
      </c>
      <c r="AA59" s="39">
        <v>66486</v>
      </c>
      <c r="AB59" s="39">
        <v>64127</v>
      </c>
      <c r="AC59" s="39">
        <v>66794</v>
      </c>
      <c r="AD59" s="39">
        <v>65200</v>
      </c>
      <c r="AE59" s="39">
        <v>64599</v>
      </c>
      <c r="AF59" s="39">
        <v>65316</v>
      </c>
      <c r="AG59" s="39">
        <v>64032</v>
      </c>
      <c r="AH59" s="40">
        <v>0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216" priority="31">
      <formula>$D$10="日祝日"</formula>
    </cfRule>
  </conditionalFormatting>
  <conditionalFormatting sqref="E9:E10">
    <cfRule type="expression" dxfId="215" priority="30">
      <formula>$E$10="日祝日"</formula>
    </cfRule>
  </conditionalFormatting>
  <conditionalFormatting sqref="F9:F10">
    <cfRule type="expression" dxfId="214" priority="29">
      <formula>$F$10="日祝日"</formula>
    </cfRule>
  </conditionalFormatting>
  <conditionalFormatting sqref="G9:G10">
    <cfRule type="expression" dxfId="213" priority="28">
      <formula>$G$10="日祝日"</formula>
    </cfRule>
  </conditionalFormatting>
  <conditionalFormatting sqref="H9:H10">
    <cfRule type="expression" dxfId="212" priority="27">
      <formula>$H$10="日祝日"</formula>
    </cfRule>
  </conditionalFormatting>
  <conditionalFormatting sqref="I9:I10">
    <cfRule type="expression" dxfId="211" priority="26">
      <formula>$I$10="日祝日"</formula>
    </cfRule>
  </conditionalFormatting>
  <conditionalFormatting sqref="J9:J10">
    <cfRule type="expression" dxfId="210" priority="25">
      <formula>$J$10="日祝日"</formula>
    </cfRule>
  </conditionalFormatting>
  <conditionalFormatting sqref="K9:K10">
    <cfRule type="expression" dxfId="209" priority="24">
      <formula>$K$10="日祝日"</formula>
    </cfRule>
  </conditionalFormatting>
  <conditionalFormatting sqref="L9:L10">
    <cfRule type="expression" dxfId="208" priority="23">
      <formula>$L$10="日祝日"</formula>
    </cfRule>
  </conditionalFormatting>
  <conditionalFormatting sqref="M9:M10">
    <cfRule type="expression" dxfId="207" priority="22">
      <formula>$M$10="日祝日"</formula>
    </cfRule>
  </conditionalFormatting>
  <conditionalFormatting sqref="N9:N10">
    <cfRule type="expression" dxfId="206" priority="21">
      <formula>$N$10="日祝日"</formula>
    </cfRule>
  </conditionalFormatting>
  <conditionalFormatting sqref="O9:O10">
    <cfRule type="expression" dxfId="205" priority="20">
      <formula>$O$10="日祝日"</formula>
    </cfRule>
  </conditionalFormatting>
  <conditionalFormatting sqref="P9:P10">
    <cfRule type="expression" dxfId="204" priority="19">
      <formula>$P$10="日祝日"</formula>
    </cfRule>
  </conditionalFormatting>
  <conditionalFormatting sqref="Q9:Q10">
    <cfRule type="expression" dxfId="203" priority="18">
      <formula>$Q$10="日祝日"</formula>
    </cfRule>
  </conditionalFormatting>
  <conditionalFormatting sqref="R9:R10">
    <cfRule type="expression" dxfId="202" priority="17">
      <formula>$R$10="日祝日"</formula>
    </cfRule>
  </conditionalFormatting>
  <conditionalFormatting sqref="S9:S10">
    <cfRule type="expression" dxfId="201" priority="16">
      <formula>$S$10="日祝日"</formula>
    </cfRule>
  </conditionalFormatting>
  <conditionalFormatting sqref="T9:T10">
    <cfRule type="expression" dxfId="200" priority="15">
      <formula>$T$10="日祝日"</formula>
    </cfRule>
  </conditionalFormatting>
  <conditionalFormatting sqref="U9:U10">
    <cfRule type="expression" dxfId="199" priority="14">
      <formula>$U$10="日祝日"</formula>
    </cfRule>
  </conditionalFormatting>
  <conditionalFormatting sqref="V9:V10">
    <cfRule type="expression" dxfId="198" priority="13">
      <formula>$V$10="日祝日"</formula>
    </cfRule>
  </conditionalFormatting>
  <conditionalFormatting sqref="W9:W10">
    <cfRule type="expression" dxfId="197" priority="12">
      <formula>$W$10="日祝日"</formula>
    </cfRule>
  </conditionalFormatting>
  <conditionalFormatting sqref="X9:X10">
    <cfRule type="expression" dxfId="196" priority="11">
      <formula>$X$10="日祝日"</formula>
    </cfRule>
  </conditionalFormatting>
  <conditionalFormatting sqref="Y9:Y10">
    <cfRule type="expression" dxfId="195" priority="10">
      <formula>$Y$10="日祝日"</formula>
    </cfRule>
  </conditionalFormatting>
  <conditionalFormatting sqref="Z9:Z10">
    <cfRule type="expression" dxfId="194" priority="9">
      <formula>$Z$10="日祝日"</formula>
    </cfRule>
  </conditionalFormatting>
  <conditionalFormatting sqref="AA9:AA10">
    <cfRule type="expression" dxfId="193" priority="8">
      <formula>$AA$10="日祝日"</formula>
    </cfRule>
  </conditionalFormatting>
  <conditionalFormatting sqref="AB9:AB10">
    <cfRule type="expression" dxfId="192" priority="7">
      <formula>$AB$10="日祝日"</formula>
    </cfRule>
  </conditionalFormatting>
  <conditionalFormatting sqref="AC9:AC10">
    <cfRule type="expression" dxfId="191" priority="6">
      <formula>$AC$10="日祝日"</formula>
    </cfRule>
  </conditionalFormatting>
  <conditionalFormatting sqref="AD9:AD10">
    <cfRule type="expression" dxfId="190" priority="5">
      <formula>$AD$10="日祝日"</formula>
    </cfRule>
  </conditionalFormatting>
  <conditionalFormatting sqref="AE9:AE10">
    <cfRule type="expression" dxfId="189" priority="4">
      <formula>$AE$10="日祝日"</formula>
    </cfRule>
  </conditionalFormatting>
  <conditionalFormatting sqref="AG9:AG10">
    <cfRule type="expression" dxfId="188" priority="3">
      <formula>$AG$10="日祝日"</formula>
    </cfRule>
  </conditionalFormatting>
  <conditionalFormatting sqref="AF9:AF10">
    <cfRule type="expression" dxfId="187" priority="2">
      <formula>$AF$10="日祝日"</formula>
    </cfRule>
  </conditionalFormatting>
  <conditionalFormatting sqref="AH9:AH10">
    <cfRule type="expression" dxfId="186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N32" sqref="AN32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34</v>
      </c>
    </row>
    <row r="2" spans="1:39" ht="19.5" x14ac:dyDescent="0.4">
      <c r="C2" s="3"/>
      <c r="D2" s="3"/>
      <c r="P2" s="4" t="s">
        <v>25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44470</v>
      </c>
      <c r="E8" s="9">
        <v>44471</v>
      </c>
      <c r="F8" s="9">
        <v>44472</v>
      </c>
      <c r="G8" s="9">
        <v>44473</v>
      </c>
      <c r="H8" s="9">
        <v>44474</v>
      </c>
      <c r="I8" s="9">
        <v>44475</v>
      </c>
      <c r="J8" s="9">
        <v>44476</v>
      </c>
      <c r="K8" s="9">
        <v>44477</v>
      </c>
      <c r="L8" s="9">
        <v>44478</v>
      </c>
      <c r="M8" s="9">
        <v>44479</v>
      </c>
      <c r="N8" s="9">
        <v>44480</v>
      </c>
      <c r="O8" s="9">
        <v>44481</v>
      </c>
      <c r="P8" s="9">
        <v>44482</v>
      </c>
      <c r="Q8" s="9">
        <v>44483</v>
      </c>
      <c r="R8" s="9">
        <v>44484</v>
      </c>
      <c r="S8" s="9">
        <v>44485</v>
      </c>
      <c r="T8" s="9">
        <v>44486</v>
      </c>
      <c r="U8" s="9">
        <v>44487</v>
      </c>
      <c r="V8" s="9">
        <v>44488</v>
      </c>
      <c r="W8" s="9">
        <v>44489</v>
      </c>
      <c r="X8" s="9">
        <v>44490</v>
      </c>
      <c r="Y8" s="9">
        <v>44491</v>
      </c>
      <c r="Z8" s="9">
        <v>44492</v>
      </c>
      <c r="AA8" s="9">
        <v>44493</v>
      </c>
      <c r="AB8" s="9">
        <v>44494</v>
      </c>
      <c r="AC8" s="9">
        <v>44495</v>
      </c>
      <c r="AD8" s="9">
        <v>44496</v>
      </c>
      <c r="AE8" s="9">
        <v>44497</v>
      </c>
      <c r="AF8" s="9">
        <v>44498</v>
      </c>
      <c r="AG8" s="9">
        <v>44499</v>
      </c>
      <c r="AH8" s="10">
        <v>44500</v>
      </c>
    </row>
    <row r="9" spans="1:39" ht="20.100000000000001" customHeight="1" thickBot="1" x14ac:dyDescent="0.45">
      <c r="D9" s="11" t="s">
        <v>9</v>
      </c>
      <c r="E9" s="12" t="s">
        <v>10</v>
      </c>
      <c r="F9" s="12" t="s">
        <v>11</v>
      </c>
      <c r="G9" s="12" t="s">
        <v>12</v>
      </c>
      <c r="H9" s="12" t="s">
        <v>13</v>
      </c>
      <c r="I9" s="12" t="s">
        <v>7</v>
      </c>
      <c r="J9" s="12" t="s">
        <v>8</v>
      </c>
      <c r="K9" s="12" t="s">
        <v>9</v>
      </c>
      <c r="L9" s="12" t="s">
        <v>10</v>
      </c>
      <c r="M9" s="12" t="s">
        <v>11</v>
      </c>
      <c r="N9" s="12" t="s">
        <v>12</v>
      </c>
      <c r="O9" s="12" t="s">
        <v>13</v>
      </c>
      <c r="P9" s="12" t="s">
        <v>7</v>
      </c>
      <c r="Q9" s="12" t="s">
        <v>8</v>
      </c>
      <c r="R9" s="12" t="s">
        <v>9</v>
      </c>
      <c r="S9" s="12" t="s">
        <v>10</v>
      </c>
      <c r="T9" s="12" t="s">
        <v>11</v>
      </c>
      <c r="U9" s="12" t="s">
        <v>12</v>
      </c>
      <c r="V9" s="12" t="s">
        <v>13</v>
      </c>
      <c r="W9" s="12" t="s">
        <v>7</v>
      </c>
      <c r="X9" s="12" t="s">
        <v>8</v>
      </c>
      <c r="Y9" s="12" t="s">
        <v>9</v>
      </c>
      <c r="Z9" s="12" t="s">
        <v>10</v>
      </c>
      <c r="AA9" s="12" t="s">
        <v>11</v>
      </c>
      <c r="AB9" s="12" t="s">
        <v>12</v>
      </c>
      <c r="AC9" s="12" t="s">
        <v>13</v>
      </c>
      <c r="AD9" s="12" t="s">
        <v>7</v>
      </c>
      <c r="AE9" s="12" t="s">
        <v>8</v>
      </c>
      <c r="AF9" s="12" t="s">
        <v>9</v>
      </c>
      <c r="AG9" s="12" t="s">
        <v>10</v>
      </c>
      <c r="AH9" s="13" t="s">
        <v>11</v>
      </c>
      <c r="AK9" s="52">
        <f>SUM(AK11:AK58)</f>
        <v>401649</v>
      </c>
      <c r="AL9" s="52">
        <f t="shared" ref="AL9:AM9" si="0">SUM(AL11:AL58)</f>
        <v>461487</v>
      </c>
      <c r="AM9" s="52">
        <f t="shared" si="0"/>
        <v>0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17</v>
      </c>
      <c r="E10" s="18" t="s">
        <v>17</v>
      </c>
      <c r="F10" s="18" t="s">
        <v>18</v>
      </c>
      <c r="G10" s="18" t="s">
        <v>17</v>
      </c>
      <c r="H10" s="18" t="s">
        <v>17</v>
      </c>
      <c r="I10" s="18" t="s">
        <v>17</v>
      </c>
      <c r="J10" s="18" t="s">
        <v>17</v>
      </c>
      <c r="K10" s="18" t="s">
        <v>17</v>
      </c>
      <c r="L10" s="18" t="s">
        <v>17</v>
      </c>
      <c r="M10" s="18" t="s">
        <v>18</v>
      </c>
      <c r="N10" s="18" t="s">
        <v>17</v>
      </c>
      <c r="O10" s="18" t="s">
        <v>17</v>
      </c>
      <c r="P10" s="18" t="s">
        <v>17</v>
      </c>
      <c r="Q10" s="18" t="s">
        <v>17</v>
      </c>
      <c r="R10" s="18" t="s">
        <v>17</v>
      </c>
      <c r="S10" s="18" t="s">
        <v>17</v>
      </c>
      <c r="T10" s="18" t="s">
        <v>18</v>
      </c>
      <c r="U10" s="18" t="s">
        <v>17</v>
      </c>
      <c r="V10" s="18" t="s">
        <v>17</v>
      </c>
      <c r="W10" s="18" t="s">
        <v>17</v>
      </c>
      <c r="X10" s="18" t="s">
        <v>17</v>
      </c>
      <c r="Y10" s="18" t="s">
        <v>17</v>
      </c>
      <c r="Z10" s="18" t="s">
        <v>17</v>
      </c>
      <c r="AA10" s="18" t="s">
        <v>18</v>
      </c>
      <c r="AB10" s="18" t="s">
        <v>17</v>
      </c>
      <c r="AC10" s="18" t="s">
        <v>17</v>
      </c>
      <c r="AD10" s="18" t="s">
        <v>17</v>
      </c>
      <c r="AE10" s="18" t="s">
        <v>17</v>
      </c>
      <c r="AF10" s="18" t="s">
        <v>17</v>
      </c>
      <c r="AG10" s="18" t="s">
        <v>17</v>
      </c>
      <c r="AH10" s="19" t="s">
        <v>18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1366</v>
      </c>
      <c r="E11" s="24">
        <v>759</v>
      </c>
      <c r="F11" s="24">
        <v>310</v>
      </c>
      <c r="G11" s="24">
        <v>173</v>
      </c>
      <c r="H11" s="24">
        <v>317</v>
      </c>
      <c r="I11" s="24">
        <v>205</v>
      </c>
      <c r="J11" s="24">
        <v>278</v>
      </c>
      <c r="K11" s="24">
        <v>295</v>
      </c>
      <c r="L11" s="24">
        <v>344</v>
      </c>
      <c r="M11" s="24">
        <v>257</v>
      </c>
      <c r="N11" s="24">
        <v>348</v>
      </c>
      <c r="O11" s="24">
        <v>325</v>
      </c>
      <c r="P11" s="24">
        <v>240</v>
      </c>
      <c r="Q11" s="24">
        <v>418</v>
      </c>
      <c r="R11" s="24">
        <v>310</v>
      </c>
      <c r="S11" s="24">
        <v>321</v>
      </c>
      <c r="T11" s="24">
        <v>312</v>
      </c>
      <c r="U11" s="24">
        <v>298</v>
      </c>
      <c r="V11" s="24">
        <v>179</v>
      </c>
      <c r="W11" s="24">
        <v>283</v>
      </c>
      <c r="X11" s="24">
        <v>287</v>
      </c>
      <c r="Y11" s="24">
        <v>266</v>
      </c>
      <c r="Z11" s="24">
        <v>330</v>
      </c>
      <c r="AA11" s="24">
        <v>322</v>
      </c>
      <c r="AB11" s="24">
        <v>1382</v>
      </c>
      <c r="AC11" s="24">
        <v>1338</v>
      </c>
      <c r="AD11" s="24">
        <v>1413</v>
      </c>
      <c r="AE11" s="24">
        <v>1294</v>
      </c>
      <c r="AF11" s="24">
        <v>1360</v>
      </c>
      <c r="AG11" s="24">
        <v>1312</v>
      </c>
      <c r="AH11" s="25">
        <v>1481</v>
      </c>
      <c r="AI11" s="50">
        <f>SUMIF($D$10:$AH$10,"=平日",D11:AH11)</f>
        <v>15441</v>
      </c>
      <c r="AJ11" s="51">
        <f>SUMIF($D$10:$AH$10,"日祝日",D11:AH11)</f>
        <v>2682</v>
      </c>
      <c r="AL11" s="49">
        <f>SUM(D11:AH11)</f>
        <v>18123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1240</v>
      </c>
      <c r="E12" s="30">
        <v>828</v>
      </c>
      <c r="F12" s="30">
        <v>327</v>
      </c>
      <c r="G12" s="30">
        <v>252</v>
      </c>
      <c r="H12" s="30">
        <v>308</v>
      </c>
      <c r="I12" s="30">
        <v>243</v>
      </c>
      <c r="J12" s="30">
        <v>264</v>
      </c>
      <c r="K12" s="30">
        <v>259</v>
      </c>
      <c r="L12" s="30">
        <v>356</v>
      </c>
      <c r="M12" s="30">
        <v>267</v>
      </c>
      <c r="N12" s="30">
        <v>334</v>
      </c>
      <c r="O12" s="30">
        <v>263</v>
      </c>
      <c r="P12" s="30">
        <v>269</v>
      </c>
      <c r="Q12" s="30">
        <v>384</v>
      </c>
      <c r="R12" s="30">
        <v>295</v>
      </c>
      <c r="S12" s="30">
        <v>293</v>
      </c>
      <c r="T12" s="30">
        <v>263</v>
      </c>
      <c r="U12" s="30">
        <v>242</v>
      </c>
      <c r="V12" s="30">
        <v>182</v>
      </c>
      <c r="W12" s="30">
        <v>284</v>
      </c>
      <c r="X12" s="30">
        <v>278</v>
      </c>
      <c r="Y12" s="30">
        <v>209</v>
      </c>
      <c r="Z12" s="30">
        <v>265</v>
      </c>
      <c r="AA12" s="30">
        <v>459</v>
      </c>
      <c r="AB12" s="30">
        <v>1322</v>
      </c>
      <c r="AC12" s="30">
        <v>1443</v>
      </c>
      <c r="AD12" s="30">
        <v>1408</v>
      </c>
      <c r="AE12" s="30">
        <v>1270</v>
      </c>
      <c r="AF12" s="30">
        <v>1401</v>
      </c>
      <c r="AG12" s="30">
        <v>1316</v>
      </c>
      <c r="AH12" s="31">
        <v>1425</v>
      </c>
      <c r="AI12" s="50">
        <f t="shared" ref="AI12:AI58" si="1">SUMIF($D$10:$AH$10,"=平日",D12:AH12)</f>
        <v>15208</v>
      </c>
      <c r="AJ12" s="51">
        <f t="shared" ref="AJ12:AJ58" si="2">SUMIF($D$10:$AH$10,"日祝日",D12:AH12)</f>
        <v>2741</v>
      </c>
      <c r="AL12" s="49">
        <f t="shared" ref="AL12:AL26" si="3">SUM(D12:AH12)</f>
        <v>17949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1297</v>
      </c>
      <c r="E13" s="30">
        <v>716</v>
      </c>
      <c r="F13" s="30">
        <v>247</v>
      </c>
      <c r="G13" s="30">
        <v>226</v>
      </c>
      <c r="H13" s="30">
        <v>310</v>
      </c>
      <c r="I13" s="30">
        <v>221</v>
      </c>
      <c r="J13" s="30">
        <v>287</v>
      </c>
      <c r="K13" s="30">
        <v>226</v>
      </c>
      <c r="L13" s="30">
        <v>358</v>
      </c>
      <c r="M13" s="30">
        <v>261</v>
      </c>
      <c r="N13" s="30">
        <v>335</v>
      </c>
      <c r="O13" s="30">
        <v>252</v>
      </c>
      <c r="P13" s="30">
        <v>242</v>
      </c>
      <c r="Q13" s="30">
        <v>260</v>
      </c>
      <c r="R13" s="30">
        <v>331</v>
      </c>
      <c r="S13" s="30">
        <v>417</v>
      </c>
      <c r="T13" s="30">
        <v>246</v>
      </c>
      <c r="U13" s="30">
        <v>298</v>
      </c>
      <c r="V13" s="30">
        <v>259</v>
      </c>
      <c r="W13" s="30">
        <v>328</v>
      </c>
      <c r="X13" s="30">
        <v>266</v>
      </c>
      <c r="Y13" s="30">
        <v>217</v>
      </c>
      <c r="Z13" s="30">
        <v>324</v>
      </c>
      <c r="AA13" s="30">
        <v>534</v>
      </c>
      <c r="AB13" s="30">
        <v>1415</v>
      </c>
      <c r="AC13" s="30">
        <v>1473</v>
      </c>
      <c r="AD13" s="30">
        <v>1360</v>
      </c>
      <c r="AE13" s="30">
        <v>1301</v>
      </c>
      <c r="AF13" s="30">
        <v>1370</v>
      </c>
      <c r="AG13" s="30">
        <v>1312</v>
      </c>
      <c r="AH13" s="31">
        <v>1452</v>
      </c>
      <c r="AI13" s="50">
        <f t="shared" si="1"/>
        <v>15401</v>
      </c>
      <c r="AJ13" s="51">
        <f t="shared" si="2"/>
        <v>2740</v>
      </c>
      <c r="AL13" s="49">
        <f t="shared" si="3"/>
        <v>18141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1268</v>
      </c>
      <c r="E14" s="30">
        <v>715</v>
      </c>
      <c r="F14" s="30">
        <v>315</v>
      </c>
      <c r="G14" s="30">
        <v>210</v>
      </c>
      <c r="H14" s="30">
        <v>403</v>
      </c>
      <c r="I14" s="30">
        <v>277</v>
      </c>
      <c r="J14" s="30">
        <v>257</v>
      </c>
      <c r="K14" s="30">
        <v>242</v>
      </c>
      <c r="L14" s="30">
        <v>334</v>
      </c>
      <c r="M14" s="30">
        <v>262</v>
      </c>
      <c r="N14" s="30">
        <v>326</v>
      </c>
      <c r="O14" s="30">
        <v>319</v>
      </c>
      <c r="P14" s="30">
        <v>257</v>
      </c>
      <c r="Q14" s="30">
        <v>306</v>
      </c>
      <c r="R14" s="30">
        <v>315</v>
      </c>
      <c r="S14" s="30">
        <v>350</v>
      </c>
      <c r="T14" s="30">
        <v>234</v>
      </c>
      <c r="U14" s="30">
        <v>303</v>
      </c>
      <c r="V14" s="30">
        <v>264</v>
      </c>
      <c r="W14" s="30">
        <v>250</v>
      </c>
      <c r="X14" s="30">
        <v>198</v>
      </c>
      <c r="Y14" s="30">
        <v>223</v>
      </c>
      <c r="Z14" s="30">
        <v>310</v>
      </c>
      <c r="AA14" s="30">
        <v>663</v>
      </c>
      <c r="AB14" s="30">
        <v>1456</v>
      </c>
      <c r="AC14" s="30">
        <v>1533</v>
      </c>
      <c r="AD14" s="30">
        <v>1411</v>
      </c>
      <c r="AE14" s="30">
        <v>1360</v>
      </c>
      <c r="AF14" s="30">
        <v>1409</v>
      </c>
      <c r="AG14" s="30">
        <v>1224</v>
      </c>
      <c r="AH14" s="31">
        <v>1469</v>
      </c>
      <c r="AI14" s="50">
        <f t="shared" si="1"/>
        <v>15520</v>
      </c>
      <c r="AJ14" s="51">
        <f t="shared" si="2"/>
        <v>2943</v>
      </c>
      <c r="AL14" s="49">
        <f t="shared" si="3"/>
        <v>18463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1324</v>
      </c>
      <c r="E15" s="30">
        <v>714</v>
      </c>
      <c r="F15" s="30">
        <v>276</v>
      </c>
      <c r="G15" s="30">
        <v>218</v>
      </c>
      <c r="H15" s="30">
        <v>290</v>
      </c>
      <c r="I15" s="30">
        <v>307</v>
      </c>
      <c r="J15" s="30">
        <v>287</v>
      </c>
      <c r="K15" s="30">
        <v>293</v>
      </c>
      <c r="L15" s="30">
        <v>314</v>
      </c>
      <c r="M15" s="30">
        <v>265</v>
      </c>
      <c r="N15" s="30">
        <v>327</v>
      </c>
      <c r="O15" s="30">
        <v>302</v>
      </c>
      <c r="P15" s="30">
        <v>235</v>
      </c>
      <c r="Q15" s="30">
        <v>257</v>
      </c>
      <c r="R15" s="30">
        <v>274</v>
      </c>
      <c r="S15" s="30">
        <v>328</v>
      </c>
      <c r="T15" s="30">
        <v>229</v>
      </c>
      <c r="U15" s="30">
        <v>299</v>
      </c>
      <c r="V15" s="30">
        <v>320</v>
      </c>
      <c r="W15" s="30">
        <v>223</v>
      </c>
      <c r="X15" s="30">
        <v>242</v>
      </c>
      <c r="Y15" s="30">
        <v>236</v>
      </c>
      <c r="Z15" s="30">
        <v>286</v>
      </c>
      <c r="AA15" s="30">
        <v>645</v>
      </c>
      <c r="AB15" s="30">
        <v>1472</v>
      </c>
      <c r="AC15" s="30">
        <v>1444</v>
      </c>
      <c r="AD15" s="30">
        <v>1369</v>
      </c>
      <c r="AE15" s="30">
        <v>1382</v>
      </c>
      <c r="AF15" s="30">
        <v>1406</v>
      </c>
      <c r="AG15" s="30">
        <v>1304</v>
      </c>
      <c r="AH15" s="31">
        <v>1436</v>
      </c>
      <c r="AI15" s="50">
        <f t="shared" si="1"/>
        <v>15453</v>
      </c>
      <c r="AJ15" s="51">
        <f t="shared" si="2"/>
        <v>2851</v>
      </c>
      <c r="AL15" s="49">
        <f t="shared" si="3"/>
        <v>18304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1467</v>
      </c>
      <c r="E16" s="30">
        <v>696</v>
      </c>
      <c r="F16" s="30">
        <v>342</v>
      </c>
      <c r="G16" s="30">
        <v>300</v>
      </c>
      <c r="H16" s="30">
        <v>305</v>
      </c>
      <c r="I16" s="30">
        <v>232</v>
      </c>
      <c r="J16" s="30">
        <v>275</v>
      </c>
      <c r="K16" s="30">
        <v>300</v>
      </c>
      <c r="L16" s="30">
        <v>330</v>
      </c>
      <c r="M16" s="30">
        <v>329</v>
      </c>
      <c r="N16" s="30">
        <v>298</v>
      </c>
      <c r="O16" s="30">
        <v>298</v>
      </c>
      <c r="P16" s="30">
        <v>276</v>
      </c>
      <c r="Q16" s="30">
        <v>286</v>
      </c>
      <c r="R16" s="30">
        <v>279</v>
      </c>
      <c r="S16" s="30">
        <v>326</v>
      </c>
      <c r="T16" s="30">
        <v>244</v>
      </c>
      <c r="U16" s="30">
        <v>311</v>
      </c>
      <c r="V16" s="30">
        <v>281</v>
      </c>
      <c r="W16" s="30">
        <v>283</v>
      </c>
      <c r="X16" s="30">
        <v>271</v>
      </c>
      <c r="Y16" s="30">
        <v>236</v>
      </c>
      <c r="Z16" s="30">
        <v>318</v>
      </c>
      <c r="AA16" s="30">
        <v>708</v>
      </c>
      <c r="AB16" s="30">
        <v>1498</v>
      </c>
      <c r="AC16" s="30">
        <v>1477</v>
      </c>
      <c r="AD16" s="30">
        <v>1424</v>
      </c>
      <c r="AE16" s="30">
        <v>1377</v>
      </c>
      <c r="AF16" s="30">
        <v>1428</v>
      </c>
      <c r="AG16" s="30">
        <v>1345</v>
      </c>
      <c r="AH16" s="31">
        <v>1468</v>
      </c>
      <c r="AI16" s="50">
        <f t="shared" si="1"/>
        <v>15917</v>
      </c>
      <c r="AJ16" s="51">
        <f t="shared" si="2"/>
        <v>3091</v>
      </c>
      <c r="AL16" s="49">
        <f t="shared" si="3"/>
        <v>19008</v>
      </c>
    </row>
    <row r="17" spans="1:38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1327</v>
      </c>
      <c r="E17" s="30">
        <v>413</v>
      </c>
      <c r="F17" s="30">
        <v>190</v>
      </c>
      <c r="G17" s="30">
        <v>252</v>
      </c>
      <c r="H17" s="30">
        <v>256</v>
      </c>
      <c r="I17" s="30">
        <v>219</v>
      </c>
      <c r="J17" s="30">
        <v>195</v>
      </c>
      <c r="K17" s="30">
        <v>248</v>
      </c>
      <c r="L17" s="30">
        <v>229</v>
      </c>
      <c r="M17" s="30">
        <v>172</v>
      </c>
      <c r="N17" s="30">
        <v>218</v>
      </c>
      <c r="O17" s="30">
        <v>263</v>
      </c>
      <c r="P17" s="30">
        <v>206</v>
      </c>
      <c r="Q17" s="30">
        <v>254</v>
      </c>
      <c r="R17" s="30">
        <v>262</v>
      </c>
      <c r="S17" s="30">
        <v>300</v>
      </c>
      <c r="T17" s="30">
        <v>259</v>
      </c>
      <c r="U17" s="30">
        <v>292</v>
      </c>
      <c r="V17" s="30">
        <v>174</v>
      </c>
      <c r="W17" s="30">
        <v>183</v>
      </c>
      <c r="X17" s="30">
        <v>206</v>
      </c>
      <c r="Y17" s="30">
        <v>203</v>
      </c>
      <c r="Z17" s="30">
        <v>243</v>
      </c>
      <c r="AA17" s="30">
        <v>594</v>
      </c>
      <c r="AB17" s="30">
        <v>1285</v>
      </c>
      <c r="AC17" s="30">
        <v>1462</v>
      </c>
      <c r="AD17" s="30">
        <v>1254</v>
      </c>
      <c r="AE17" s="30">
        <v>1219</v>
      </c>
      <c r="AF17" s="30">
        <v>1304</v>
      </c>
      <c r="AG17" s="30">
        <v>1318</v>
      </c>
      <c r="AH17" s="31">
        <v>1282</v>
      </c>
      <c r="AI17" s="50">
        <f t="shared" si="1"/>
        <v>13785</v>
      </c>
      <c r="AJ17" s="51">
        <f t="shared" si="2"/>
        <v>2497</v>
      </c>
      <c r="AL17" s="49">
        <f t="shared" si="3"/>
        <v>16282</v>
      </c>
    </row>
    <row r="18" spans="1:38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1277</v>
      </c>
      <c r="E18" s="30">
        <v>372</v>
      </c>
      <c r="F18" s="30">
        <v>183</v>
      </c>
      <c r="G18" s="30">
        <v>211</v>
      </c>
      <c r="H18" s="30">
        <v>212</v>
      </c>
      <c r="I18" s="30">
        <v>198</v>
      </c>
      <c r="J18" s="30">
        <v>185</v>
      </c>
      <c r="K18" s="30">
        <v>154</v>
      </c>
      <c r="L18" s="30">
        <v>193</v>
      </c>
      <c r="M18" s="30">
        <v>197</v>
      </c>
      <c r="N18" s="30">
        <v>233</v>
      </c>
      <c r="O18" s="30">
        <v>222</v>
      </c>
      <c r="P18" s="30">
        <v>218</v>
      </c>
      <c r="Q18" s="30">
        <v>188</v>
      </c>
      <c r="R18" s="30">
        <v>141</v>
      </c>
      <c r="S18" s="30">
        <v>239</v>
      </c>
      <c r="T18" s="30">
        <v>256</v>
      </c>
      <c r="U18" s="30">
        <v>197</v>
      </c>
      <c r="V18" s="30">
        <v>116</v>
      </c>
      <c r="W18" s="30">
        <v>127</v>
      </c>
      <c r="X18" s="30">
        <v>228</v>
      </c>
      <c r="Y18" s="30">
        <v>140</v>
      </c>
      <c r="Z18" s="30">
        <v>158</v>
      </c>
      <c r="AA18" s="30">
        <v>615</v>
      </c>
      <c r="AB18" s="30">
        <v>1337</v>
      </c>
      <c r="AC18" s="30">
        <v>1429</v>
      </c>
      <c r="AD18" s="30">
        <v>1305</v>
      </c>
      <c r="AE18" s="30">
        <v>1227</v>
      </c>
      <c r="AF18" s="30">
        <v>1268</v>
      </c>
      <c r="AG18" s="30">
        <v>1183</v>
      </c>
      <c r="AH18" s="31">
        <v>1250</v>
      </c>
      <c r="AI18" s="50">
        <f t="shared" si="1"/>
        <v>12758</v>
      </c>
      <c r="AJ18" s="51">
        <f t="shared" si="2"/>
        <v>2501</v>
      </c>
      <c r="AK18" s="49"/>
      <c r="AL18" s="49">
        <f t="shared" si="3"/>
        <v>15259</v>
      </c>
    </row>
    <row r="19" spans="1:38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1450</v>
      </c>
      <c r="E19" s="30">
        <v>468</v>
      </c>
      <c r="F19" s="30">
        <v>301</v>
      </c>
      <c r="G19" s="30">
        <v>335</v>
      </c>
      <c r="H19" s="30">
        <v>301</v>
      </c>
      <c r="I19" s="30">
        <v>256</v>
      </c>
      <c r="J19" s="30">
        <v>241</v>
      </c>
      <c r="K19" s="30">
        <v>241</v>
      </c>
      <c r="L19" s="30">
        <v>259</v>
      </c>
      <c r="M19" s="30">
        <v>324</v>
      </c>
      <c r="N19" s="30">
        <v>300</v>
      </c>
      <c r="O19" s="30">
        <v>321</v>
      </c>
      <c r="P19" s="30">
        <v>337</v>
      </c>
      <c r="Q19" s="30">
        <v>283</v>
      </c>
      <c r="R19" s="30">
        <v>328</v>
      </c>
      <c r="S19" s="30">
        <v>313</v>
      </c>
      <c r="T19" s="30">
        <v>213</v>
      </c>
      <c r="U19" s="30">
        <v>333</v>
      </c>
      <c r="V19" s="30">
        <v>222</v>
      </c>
      <c r="W19" s="30">
        <v>235</v>
      </c>
      <c r="X19" s="30">
        <v>312</v>
      </c>
      <c r="Y19" s="30">
        <v>272</v>
      </c>
      <c r="Z19" s="30">
        <v>182</v>
      </c>
      <c r="AA19" s="30">
        <v>834</v>
      </c>
      <c r="AB19" s="30">
        <v>1463</v>
      </c>
      <c r="AC19" s="30">
        <v>1535</v>
      </c>
      <c r="AD19" s="30">
        <v>1439</v>
      </c>
      <c r="AE19" s="30">
        <v>1380</v>
      </c>
      <c r="AF19" s="30">
        <v>1414</v>
      </c>
      <c r="AG19" s="30">
        <v>1291</v>
      </c>
      <c r="AH19" s="31">
        <v>1398</v>
      </c>
      <c r="AI19" s="50">
        <f t="shared" si="1"/>
        <v>15511</v>
      </c>
      <c r="AJ19" s="51">
        <f t="shared" si="2"/>
        <v>3070</v>
      </c>
      <c r="AK19" s="49"/>
      <c r="AL19" s="49">
        <f t="shared" si="3"/>
        <v>18581</v>
      </c>
    </row>
    <row r="20" spans="1:38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1503</v>
      </c>
      <c r="E20" s="30">
        <v>399</v>
      </c>
      <c r="F20" s="30">
        <v>345</v>
      </c>
      <c r="G20" s="30">
        <v>298</v>
      </c>
      <c r="H20" s="30">
        <v>287</v>
      </c>
      <c r="I20" s="30">
        <v>300</v>
      </c>
      <c r="J20" s="30">
        <v>210</v>
      </c>
      <c r="K20" s="30">
        <v>316</v>
      </c>
      <c r="L20" s="30">
        <v>269</v>
      </c>
      <c r="M20" s="30">
        <v>322</v>
      </c>
      <c r="N20" s="30">
        <v>314</v>
      </c>
      <c r="O20" s="30">
        <v>316</v>
      </c>
      <c r="P20" s="30">
        <v>285</v>
      </c>
      <c r="Q20" s="30">
        <v>309</v>
      </c>
      <c r="R20" s="30">
        <v>262</v>
      </c>
      <c r="S20" s="30">
        <v>350</v>
      </c>
      <c r="T20" s="30">
        <v>279</v>
      </c>
      <c r="U20" s="30">
        <v>334</v>
      </c>
      <c r="V20" s="30">
        <v>276</v>
      </c>
      <c r="W20" s="30">
        <v>224</v>
      </c>
      <c r="X20" s="30">
        <v>302</v>
      </c>
      <c r="Y20" s="30">
        <v>262</v>
      </c>
      <c r="Z20" s="30">
        <v>270</v>
      </c>
      <c r="AA20" s="30">
        <v>873</v>
      </c>
      <c r="AB20" s="30">
        <v>1419</v>
      </c>
      <c r="AC20" s="30">
        <v>1450</v>
      </c>
      <c r="AD20" s="30">
        <v>1461</v>
      </c>
      <c r="AE20" s="30">
        <v>1324</v>
      </c>
      <c r="AF20" s="30">
        <v>1419</v>
      </c>
      <c r="AG20" s="30">
        <v>1269</v>
      </c>
      <c r="AH20" s="31">
        <v>1376</v>
      </c>
      <c r="AI20" s="50">
        <f t="shared" si="1"/>
        <v>15428</v>
      </c>
      <c r="AJ20" s="51">
        <f t="shared" si="2"/>
        <v>3195</v>
      </c>
      <c r="AK20" s="49"/>
      <c r="AL20" s="49">
        <f t="shared" si="3"/>
        <v>18623</v>
      </c>
    </row>
    <row r="21" spans="1:38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1471</v>
      </c>
      <c r="E21" s="30">
        <v>325</v>
      </c>
      <c r="F21" s="30">
        <v>255</v>
      </c>
      <c r="G21" s="30">
        <v>291</v>
      </c>
      <c r="H21" s="30">
        <v>319</v>
      </c>
      <c r="I21" s="30">
        <v>285</v>
      </c>
      <c r="J21" s="30">
        <v>223</v>
      </c>
      <c r="K21" s="30">
        <v>259</v>
      </c>
      <c r="L21" s="30">
        <v>291</v>
      </c>
      <c r="M21" s="30">
        <v>301</v>
      </c>
      <c r="N21" s="30">
        <v>270</v>
      </c>
      <c r="O21" s="30">
        <v>284</v>
      </c>
      <c r="P21" s="30">
        <v>295</v>
      </c>
      <c r="Q21" s="30">
        <v>312</v>
      </c>
      <c r="R21" s="30">
        <v>226</v>
      </c>
      <c r="S21" s="30">
        <v>345</v>
      </c>
      <c r="T21" s="30">
        <v>315</v>
      </c>
      <c r="U21" s="30">
        <v>258</v>
      </c>
      <c r="V21" s="30">
        <v>292</v>
      </c>
      <c r="W21" s="30">
        <v>253</v>
      </c>
      <c r="X21" s="30">
        <v>339</v>
      </c>
      <c r="Y21" s="30">
        <v>235</v>
      </c>
      <c r="Z21" s="30">
        <v>240</v>
      </c>
      <c r="AA21" s="30">
        <v>1086</v>
      </c>
      <c r="AB21" s="30">
        <v>1439</v>
      </c>
      <c r="AC21" s="30">
        <v>1491</v>
      </c>
      <c r="AD21" s="30">
        <v>1419</v>
      </c>
      <c r="AE21" s="30">
        <v>1374</v>
      </c>
      <c r="AF21" s="30">
        <v>1445</v>
      </c>
      <c r="AG21" s="30">
        <v>1335</v>
      </c>
      <c r="AH21" s="31">
        <v>1315</v>
      </c>
      <c r="AI21" s="50">
        <f t="shared" si="1"/>
        <v>15316</v>
      </c>
      <c r="AJ21" s="51">
        <f t="shared" si="2"/>
        <v>3272</v>
      </c>
      <c r="AK21" s="49"/>
      <c r="AL21" s="49">
        <f t="shared" si="3"/>
        <v>18588</v>
      </c>
    </row>
    <row r="22" spans="1:38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1456</v>
      </c>
      <c r="E22" s="30">
        <v>268</v>
      </c>
      <c r="F22" s="30">
        <v>186</v>
      </c>
      <c r="G22" s="30">
        <v>300</v>
      </c>
      <c r="H22" s="30">
        <v>279</v>
      </c>
      <c r="I22" s="30">
        <v>316</v>
      </c>
      <c r="J22" s="30">
        <v>201</v>
      </c>
      <c r="K22" s="30">
        <v>254</v>
      </c>
      <c r="L22" s="30">
        <v>286</v>
      </c>
      <c r="M22" s="30">
        <v>361</v>
      </c>
      <c r="N22" s="30">
        <v>295</v>
      </c>
      <c r="O22" s="30">
        <v>286</v>
      </c>
      <c r="P22" s="30">
        <v>280</v>
      </c>
      <c r="Q22" s="30">
        <v>359</v>
      </c>
      <c r="R22" s="30">
        <v>306</v>
      </c>
      <c r="S22" s="30">
        <v>334</v>
      </c>
      <c r="T22" s="30">
        <v>271</v>
      </c>
      <c r="U22" s="30">
        <v>231</v>
      </c>
      <c r="V22" s="30">
        <v>253</v>
      </c>
      <c r="W22" s="30">
        <v>293</v>
      </c>
      <c r="X22" s="30">
        <v>266</v>
      </c>
      <c r="Y22" s="30">
        <v>256</v>
      </c>
      <c r="Z22" s="30">
        <v>239</v>
      </c>
      <c r="AA22" s="30">
        <v>1243</v>
      </c>
      <c r="AB22" s="30">
        <v>1394</v>
      </c>
      <c r="AC22" s="30">
        <v>1450</v>
      </c>
      <c r="AD22" s="30">
        <v>1435</v>
      </c>
      <c r="AE22" s="30">
        <v>1394</v>
      </c>
      <c r="AF22" s="30">
        <v>1407</v>
      </c>
      <c r="AG22" s="30">
        <v>1259</v>
      </c>
      <c r="AH22" s="31">
        <v>1268</v>
      </c>
      <c r="AI22" s="50">
        <f t="shared" si="1"/>
        <v>15097</v>
      </c>
      <c r="AJ22" s="51">
        <f t="shared" si="2"/>
        <v>3329</v>
      </c>
      <c r="AK22" s="49"/>
      <c r="AL22" s="49">
        <f t="shared" si="3"/>
        <v>18426</v>
      </c>
    </row>
    <row r="23" spans="1:38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1532</v>
      </c>
      <c r="E23" s="30">
        <v>221</v>
      </c>
      <c r="F23" s="30">
        <v>209</v>
      </c>
      <c r="G23" s="30">
        <v>291</v>
      </c>
      <c r="H23" s="30">
        <v>268</v>
      </c>
      <c r="I23" s="30">
        <v>307</v>
      </c>
      <c r="J23" s="30">
        <v>179</v>
      </c>
      <c r="K23" s="30">
        <v>232</v>
      </c>
      <c r="L23" s="30">
        <v>245</v>
      </c>
      <c r="M23" s="30">
        <v>323</v>
      </c>
      <c r="N23" s="30">
        <v>255</v>
      </c>
      <c r="O23" s="30">
        <v>278</v>
      </c>
      <c r="P23" s="30">
        <v>295</v>
      </c>
      <c r="Q23" s="30">
        <v>373</v>
      </c>
      <c r="R23" s="30">
        <v>307</v>
      </c>
      <c r="S23" s="30">
        <v>299</v>
      </c>
      <c r="T23" s="30">
        <v>279</v>
      </c>
      <c r="U23" s="30">
        <v>253</v>
      </c>
      <c r="V23" s="30">
        <v>252</v>
      </c>
      <c r="W23" s="30">
        <v>304</v>
      </c>
      <c r="X23" s="30">
        <v>294</v>
      </c>
      <c r="Y23" s="30">
        <v>206</v>
      </c>
      <c r="Z23" s="30">
        <v>272</v>
      </c>
      <c r="AA23" s="30">
        <v>1390</v>
      </c>
      <c r="AB23" s="30">
        <v>1403</v>
      </c>
      <c r="AC23" s="30">
        <v>1387</v>
      </c>
      <c r="AD23" s="30">
        <v>1462</v>
      </c>
      <c r="AE23" s="30">
        <v>1363</v>
      </c>
      <c r="AF23" s="30">
        <v>1497</v>
      </c>
      <c r="AG23" s="30">
        <v>1265</v>
      </c>
      <c r="AH23" s="31">
        <v>1298</v>
      </c>
      <c r="AI23" s="50">
        <f t="shared" si="1"/>
        <v>15040</v>
      </c>
      <c r="AJ23" s="51">
        <f t="shared" si="2"/>
        <v>3499</v>
      </c>
      <c r="AK23" s="49"/>
      <c r="AL23" s="49">
        <f t="shared" si="3"/>
        <v>18539</v>
      </c>
    </row>
    <row r="24" spans="1:38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1462</v>
      </c>
      <c r="E24" s="30">
        <v>294</v>
      </c>
      <c r="F24" s="30">
        <v>262</v>
      </c>
      <c r="G24" s="30">
        <v>298</v>
      </c>
      <c r="H24" s="30">
        <v>291</v>
      </c>
      <c r="I24" s="30">
        <v>285</v>
      </c>
      <c r="J24" s="30">
        <v>189</v>
      </c>
      <c r="K24" s="30">
        <v>273</v>
      </c>
      <c r="L24" s="30">
        <v>282</v>
      </c>
      <c r="M24" s="30">
        <v>399</v>
      </c>
      <c r="N24" s="30">
        <v>267</v>
      </c>
      <c r="O24" s="30">
        <v>245</v>
      </c>
      <c r="P24" s="30">
        <v>311</v>
      </c>
      <c r="Q24" s="30">
        <v>285</v>
      </c>
      <c r="R24" s="30">
        <v>320</v>
      </c>
      <c r="S24" s="30">
        <v>294</v>
      </c>
      <c r="T24" s="30">
        <v>306</v>
      </c>
      <c r="U24" s="30">
        <v>285</v>
      </c>
      <c r="V24" s="30">
        <v>272</v>
      </c>
      <c r="W24" s="30">
        <v>246</v>
      </c>
      <c r="X24" s="30">
        <v>272</v>
      </c>
      <c r="Y24" s="30">
        <v>185</v>
      </c>
      <c r="Z24" s="30">
        <v>270</v>
      </c>
      <c r="AA24" s="30">
        <v>1288</v>
      </c>
      <c r="AB24" s="30">
        <v>1378</v>
      </c>
      <c r="AC24" s="30">
        <v>1413</v>
      </c>
      <c r="AD24" s="30">
        <v>1417</v>
      </c>
      <c r="AE24" s="30">
        <v>1406</v>
      </c>
      <c r="AF24" s="30">
        <v>1349</v>
      </c>
      <c r="AG24" s="30">
        <v>1281</v>
      </c>
      <c r="AH24" s="31">
        <v>1217</v>
      </c>
      <c r="AI24" s="50">
        <f t="shared" si="1"/>
        <v>14870</v>
      </c>
      <c r="AJ24" s="51">
        <f t="shared" si="2"/>
        <v>3472</v>
      </c>
      <c r="AK24" s="49"/>
      <c r="AL24" s="49">
        <f t="shared" si="3"/>
        <v>18342</v>
      </c>
    </row>
    <row r="25" spans="1:38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1453</v>
      </c>
      <c r="E25" s="30">
        <v>286</v>
      </c>
      <c r="F25" s="30">
        <v>308</v>
      </c>
      <c r="G25" s="30">
        <v>335</v>
      </c>
      <c r="H25" s="30">
        <v>288</v>
      </c>
      <c r="I25" s="30">
        <v>321</v>
      </c>
      <c r="J25" s="30">
        <v>294</v>
      </c>
      <c r="K25" s="30">
        <v>304</v>
      </c>
      <c r="L25" s="30">
        <v>264</v>
      </c>
      <c r="M25" s="30">
        <v>395</v>
      </c>
      <c r="N25" s="30">
        <v>280</v>
      </c>
      <c r="O25" s="30">
        <v>264</v>
      </c>
      <c r="P25" s="30">
        <v>328</v>
      </c>
      <c r="Q25" s="30">
        <v>339</v>
      </c>
      <c r="R25" s="30">
        <v>308</v>
      </c>
      <c r="S25" s="30">
        <v>321</v>
      </c>
      <c r="T25" s="30">
        <v>252</v>
      </c>
      <c r="U25" s="30">
        <v>197</v>
      </c>
      <c r="V25" s="30">
        <v>247</v>
      </c>
      <c r="W25" s="30">
        <v>225</v>
      </c>
      <c r="X25" s="30">
        <v>194</v>
      </c>
      <c r="Y25" s="30">
        <v>231</v>
      </c>
      <c r="Z25" s="30">
        <v>179</v>
      </c>
      <c r="AA25" s="30">
        <v>1354</v>
      </c>
      <c r="AB25" s="30">
        <v>1377</v>
      </c>
      <c r="AC25" s="30">
        <v>1442</v>
      </c>
      <c r="AD25" s="30">
        <v>1373</v>
      </c>
      <c r="AE25" s="30">
        <v>1383</v>
      </c>
      <c r="AF25" s="30">
        <v>1257</v>
      </c>
      <c r="AG25" s="30">
        <v>1229</v>
      </c>
      <c r="AH25" s="31">
        <v>1216</v>
      </c>
      <c r="AI25" s="50">
        <f t="shared" si="1"/>
        <v>14719</v>
      </c>
      <c r="AJ25" s="51">
        <f t="shared" si="2"/>
        <v>3525</v>
      </c>
      <c r="AK25" s="49"/>
      <c r="AL25" s="49">
        <f t="shared" si="3"/>
        <v>18244</v>
      </c>
    </row>
    <row r="26" spans="1:38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1494</v>
      </c>
      <c r="E26" s="30">
        <v>270</v>
      </c>
      <c r="F26" s="30">
        <v>295</v>
      </c>
      <c r="G26" s="30">
        <v>295</v>
      </c>
      <c r="H26" s="30">
        <v>292</v>
      </c>
      <c r="I26" s="30">
        <v>303</v>
      </c>
      <c r="J26" s="30">
        <v>295</v>
      </c>
      <c r="K26" s="30">
        <v>300</v>
      </c>
      <c r="L26" s="30">
        <v>231</v>
      </c>
      <c r="M26" s="30">
        <v>355</v>
      </c>
      <c r="N26" s="30">
        <v>317</v>
      </c>
      <c r="O26" s="30">
        <v>275</v>
      </c>
      <c r="P26" s="30">
        <v>299</v>
      </c>
      <c r="Q26" s="30">
        <v>318</v>
      </c>
      <c r="R26" s="30">
        <v>342</v>
      </c>
      <c r="S26" s="30">
        <v>326</v>
      </c>
      <c r="T26" s="30">
        <v>295</v>
      </c>
      <c r="U26" s="30">
        <v>204</v>
      </c>
      <c r="V26" s="30">
        <v>215</v>
      </c>
      <c r="W26" s="30">
        <v>219</v>
      </c>
      <c r="X26" s="30">
        <v>236</v>
      </c>
      <c r="Y26" s="30">
        <v>246</v>
      </c>
      <c r="Z26" s="30">
        <v>284</v>
      </c>
      <c r="AA26" s="30">
        <v>1371</v>
      </c>
      <c r="AB26" s="30">
        <v>1428</v>
      </c>
      <c r="AC26" s="30">
        <v>1384</v>
      </c>
      <c r="AD26" s="30">
        <v>1344</v>
      </c>
      <c r="AE26" s="30">
        <v>1354</v>
      </c>
      <c r="AF26" s="30">
        <v>1276</v>
      </c>
      <c r="AG26" s="30">
        <v>1196</v>
      </c>
      <c r="AH26" s="31">
        <v>1349</v>
      </c>
      <c r="AI26" s="50">
        <f t="shared" si="1"/>
        <v>14743</v>
      </c>
      <c r="AJ26" s="51">
        <f t="shared" si="2"/>
        <v>3665</v>
      </c>
      <c r="AK26" s="49"/>
      <c r="AL26" s="49">
        <f t="shared" si="3"/>
        <v>18408</v>
      </c>
    </row>
    <row r="27" spans="1:38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1456</v>
      </c>
      <c r="E27" s="30">
        <v>208</v>
      </c>
      <c r="F27" s="30">
        <v>301</v>
      </c>
      <c r="G27" s="30">
        <v>275</v>
      </c>
      <c r="H27" s="30">
        <v>268</v>
      </c>
      <c r="I27" s="30">
        <v>320</v>
      </c>
      <c r="J27" s="30">
        <v>305</v>
      </c>
      <c r="K27" s="30">
        <v>272</v>
      </c>
      <c r="L27" s="30">
        <v>267</v>
      </c>
      <c r="M27" s="30">
        <v>340</v>
      </c>
      <c r="N27" s="30">
        <v>229</v>
      </c>
      <c r="O27" s="30">
        <v>271</v>
      </c>
      <c r="P27" s="30">
        <v>280</v>
      </c>
      <c r="Q27" s="30">
        <v>375</v>
      </c>
      <c r="R27" s="30">
        <v>324</v>
      </c>
      <c r="S27" s="30">
        <v>332</v>
      </c>
      <c r="T27" s="30">
        <v>309</v>
      </c>
      <c r="U27" s="30">
        <v>243</v>
      </c>
      <c r="V27" s="30">
        <v>260</v>
      </c>
      <c r="W27" s="30">
        <v>284</v>
      </c>
      <c r="X27" s="30">
        <v>197</v>
      </c>
      <c r="Y27" s="30">
        <v>250</v>
      </c>
      <c r="Z27" s="30">
        <v>318</v>
      </c>
      <c r="AA27" s="30">
        <v>1401</v>
      </c>
      <c r="AB27" s="30">
        <v>1444</v>
      </c>
      <c r="AC27" s="30">
        <v>1369</v>
      </c>
      <c r="AD27" s="30">
        <v>1353</v>
      </c>
      <c r="AE27" s="30">
        <v>1388</v>
      </c>
      <c r="AF27" s="30">
        <v>1368</v>
      </c>
      <c r="AG27" s="30">
        <v>1327</v>
      </c>
      <c r="AH27" s="31">
        <v>1314</v>
      </c>
      <c r="AI27" s="50">
        <f t="shared" si="1"/>
        <v>14983</v>
      </c>
      <c r="AJ27" s="51">
        <f t="shared" si="2"/>
        <v>3665</v>
      </c>
      <c r="AK27" s="49">
        <f t="shared" ref="AK27:AK53" si="4">SUM(D27:AH27)-AJ27</f>
        <v>14983</v>
      </c>
      <c r="AL27" s="51">
        <f>AJ27</f>
        <v>3665</v>
      </c>
    </row>
    <row r="28" spans="1:38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1432</v>
      </c>
      <c r="E28" s="30">
        <v>221</v>
      </c>
      <c r="F28" s="30">
        <v>248</v>
      </c>
      <c r="G28" s="30">
        <v>236</v>
      </c>
      <c r="H28" s="30">
        <v>256</v>
      </c>
      <c r="I28" s="30">
        <v>276</v>
      </c>
      <c r="J28" s="30">
        <v>274</v>
      </c>
      <c r="K28" s="30">
        <v>284</v>
      </c>
      <c r="L28" s="30">
        <v>244</v>
      </c>
      <c r="M28" s="30">
        <v>302</v>
      </c>
      <c r="N28" s="30">
        <v>324</v>
      </c>
      <c r="O28" s="30">
        <v>269</v>
      </c>
      <c r="P28" s="30">
        <v>289</v>
      </c>
      <c r="Q28" s="30">
        <v>336</v>
      </c>
      <c r="R28" s="30">
        <v>353</v>
      </c>
      <c r="S28" s="30">
        <v>327</v>
      </c>
      <c r="T28" s="30">
        <v>367</v>
      </c>
      <c r="U28" s="30">
        <v>275</v>
      </c>
      <c r="V28" s="30">
        <v>241</v>
      </c>
      <c r="W28" s="30">
        <v>248</v>
      </c>
      <c r="X28" s="30">
        <v>255</v>
      </c>
      <c r="Y28" s="30">
        <v>206</v>
      </c>
      <c r="Z28" s="30">
        <v>279</v>
      </c>
      <c r="AA28" s="30">
        <v>1373</v>
      </c>
      <c r="AB28" s="30">
        <v>1418</v>
      </c>
      <c r="AC28" s="30">
        <v>1412</v>
      </c>
      <c r="AD28" s="30">
        <v>1464</v>
      </c>
      <c r="AE28" s="30">
        <v>1449</v>
      </c>
      <c r="AF28" s="30">
        <v>1407</v>
      </c>
      <c r="AG28" s="30">
        <v>1440</v>
      </c>
      <c r="AH28" s="31">
        <v>1372</v>
      </c>
      <c r="AI28" s="50">
        <f t="shared" si="1"/>
        <v>15215</v>
      </c>
      <c r="AJ28" s="51">
        <f t="shared" si="2"/>
        <v>3662</v>
      </c>
      <c r="AK28" s="49">
        <f t="shared" si="4"/>
        <v>15215</v>
      </c>
      <c r="AL28" s="51">
        <f t="shared" ref="AL28:AL54" si="5">AJ28</f>
        <v>3662</v>
      </c>
    </row>
    <row r="29" spans="1:38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1205</v>
      </c>
      <c r="E29" s="30">
        <v>204</v>
      </c>
      <c r="F29" s="30">
        <v>256</v>
      </c>
      <c r="G29" s="30">
        <v>190</v>
      </c>
      <c r="H29" s="30">
        <v>226</v>
      </c>
      <c r="I29" s="30">
        <v>268</v>
      </c>
      <c r="J29" s="30">
        <v>247</v>
      </c>
      <c r="K29" s="30">
        <v>313</v>
      </c>
      <c r="L29" s="30">
        <v>257</v>
      </c>
      <c r="M29" s="30">
        <v>336</v>
      </c>
      <c r="N29" s="30">
        <v>297</v>
      </c>
      <c r="O29" s="30">
        <v>254</v>
      </c>
      <c r="P29" s="30">
        <v>247</v>
      </c>
      <c r="Q29" s="30">
        <v>311</v>
      </c>
      <c r="R29" s="30">
        <v>310</v>
      </c>
      <c r="S29" s="30">
        <v>330</v>
      </c>
      <c r="T29" s="30">
        <v>339</v>
      </c>
      <c r="U29" s="30">
        <v>252</v>
      </c>
      <c r="V29" s="30">
        <v>235</v>
      </c>
      <c r="W29" s="30">
        <v>301</v>
      </c>
      <c r="X29" s="30">
        <v>225</v>
      </c>
      <c r="Y29" s="30">
        <v>186</v>
      </c>
      <c r="Z29" s="30">
        <v>253</v>
      </c>
      <c r="AA29" s="30">
        <v>1303</v>
      </c>
      <c r="AB29" s="30">
        <v>1315</v>
      </c>
      <c r="AC29" s="30">
        <v>1239</v>
      </c>
      <c r="AD29" s="30">
        <v>1258</v>
      </c>
      <c r="AE29" s="30">
        <v>1323</v>
      </c>
      <c r="AF29" s="30">
        <v>1320</v>
      </c>
      <c r="AG29" s="30">
        <v>1245</v>
      </c>
      <c r="AH29" s="31">
        <v>1272</v>
      </c>
      <c r="AI29" s="50">
        <f t="shared" si="1"/>
        <v>13811</v>
      </c>
      <c r="AJ29" s="51">
        <f t="shared" si="2"/>
        <v>3506</v>
      </c>
      <c r="AK29" s="49">
        <f t="shared" si="4"/>
        <v>13811</v>
      </c>
      <c r="AL29" s="51">
        <f t="shared" si="5"/>
        <v>3506</v>
      </c>
    </row>
    <row r="30" spans="1:38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1294</v>
      </c>
      <c r="E30" s="30">
        <v>241</v>
      </c>
      <c r="F30" s="30">
        <v>261</v>
      </c>
      <c r="G30" s="30">
        <v>284</v>
      </c>
      <c r="H30" s="30">
        <v>212</v>
      </c>
      <c r="I30" s="30">
        <v>249</v>
      </c>
      <c r="J30" s="30">
        <v>167</v>
      </c>
      <c r="K30" s="30">
        <v>292</v>
      </c>
      <c r="L30" s="30">
        <v>243</v>
      </c>
      <c r="M30" s="30">
        <v>284</v>
      </c>
      <c r="N30" s="30">
        <v>324</v>
      </c>
      <c r="O30" s="30">
        <v>202</v>
      </c>
      <c r="P30" s="30">
        <v>310</v>
      </c>
      <c r="Q30" s="30">
        <v>216</v>
      </c>
      <c r="R30" s="30">
        <v>336</v>
      </c>
      <c r="S30" s="30">
        <v>326</v>
      </c>
      <c r="T30" s="30">
        <v>378</v>
      </c>
      <c r="U30" s="30">
        <v>245</v>
      </c>
      <c r="V30" s="30">
        <v>242</v>
      </c>
      <c r="W30" s="30">
        <v>258</v>
      </c>
      <c r="X30" s="30">
        <v>186</v>
      </c>
      <c r="Y30" s="30">
        <v>204</v>
      </c>
      <c r="Z30" s="30">
        <v>223</v>
      </c>
      <c r="AA30" s="30">
        <v>1286</v>
      </c>
      <c r="AB30" s="30">
        <v>1325</v>
      </c>
      <c r="AC30" s="30">
        <v>1299</v>
      </c>
      <c r="AD30" s="30">
        <v>1297</v>
      </c>
      <c r="AE30" s="30">
        <v>1235</v>
      </c>
      <c r="AF30" s="30">
        <v>1267</v>
      </c>
      <c r="AG30" s="30">
        <v>1249</v>
      </c>
      <c r="AH30" s="31">
        <v>1132</v>
      </c>
      <c r="AI30" s="50">
        <f t="shared" si="1"/>
        <v>13726</v>
      </c>
      <c r="AJ30" s="51">
        <f t="shared" si="2"/>
        <v>3341</v>
      </c>
      <c r="AK30" s="49">
        <f t="shared" si="4"/>
        <v>13726</v>
      </c>
      <c r="AL30" s="51">
        <f t="shared" si="5"/>
        <v>3341</v>
      </c>
    </row>
    <row r="31" spans="1:38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1426</v>
      </c>
      <c r="E31" s="30">
        <v>266</v>
      </c>
      <c r="F31" s="30">
        <v>249</v>
      </c>
      <c r="G31" s="30">
        <v>269</v>
      </c>
      <c r="H31" s="30">
        <v>274</v>
      </c>
      <c r="I31" s="30">
        <v>257</v>
      </c>
      <c r="J31" s="30">
        <v>268</v>
      </c>
      <c r="K31" s="30">
        <v>265</v>
      </c>
      <c r="L31" s="30">
        <v>247</v>
      </c>
      <c r="M31" s="30">
        <v>338</v>
      </c>
      <c r="N31" s="30">
        <v>280</v>
      </c>
      <c r="O31" s="30">
        <v>252</v>
      </c>
      <c r="P31" s="30">
        <v>220</v>
      </c>
      <c r="Q31" s="30">
        <v>263</v>
      </c>
      <c r="R31" s="30">
        <v>318</v>
      </c>
      <c r="S31" s="30">
        <v>309</v>
      </c>
      <c r="T31" s="30">
        <v>329</v>
      </c>
      <c r="U31" s="30">
        <v>234</v>
      </c>
      <c r="V31" s="30">
        <v>230</v>
      </c>
      <c r="W31" s="30">
        <v>289</v>
      </c>
      <c r="X31" s="30">
        <v>277</v>
      </c>
      <c r="Y31" s="30">
        <v>234</v>
      </c>
      <c r="Z31" s="30">
        <v>244</v>
      </c>
      <c r="AA31" s="30">
        <v>1311</v>
      </c>
      <c r="AB31" s="30">
        <v>1405</v>
      </c>
      <c r="AC31" s="30">
        <v>1430</v>
      </c>
      <c r="AD31" s="30">
        <v>1355</v>
      </c>
      <c r="AE31" s="30">
        <v>1377</v>
      </c>
      <c r="AF31" s="30">
        <v>1387</v>
      </c>
      <c r="AG31" s="30">
        <v>1415</v>
      </c>
      <c r="AH31" s="31">
        <v>1150</v>
      </c>
      <c r="AI31" s="50">
        <f t="shared" si="1"/>
        <v>14791</v>
      </c>
      <c r="AJ31" s="51">
        <f t="shared" si="2"/>
        <v>3377</v>
      </c>
      <c r="AK31" s="49">
        <f t="shared" si="4"/>
        <v>14791</v>
      </c>
      <c r="AL31" s="51">
        <f t="shared" si="5"/>
        <v>3377</v>
      </c>
    </row>
    <row r="32" spans="1:38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1411</v>
      </c>
      <c r="E32" s="30">
        <v>334</v>
      </c>
      <c r="F32" s="30">
        <v>179</v>
      </c>
      <c r="G32" s="30">
        <v>272</v>
      </c>
      <c r="H32" s="30">
        <v>251</v>
      </c>
      <c r="I32" s="30">
        <v>247</v>
      </c>
      <c r="J32" s="30">
        <v>290</v>
      </c>
      <c r="K32" s="30">
        <v>306</v>
      </c>
      <c r="L32" s="30">
        <v>190</v>
      </c>
      <c r="M32" s="30">
        <v>353</v>
      </c>
      <c r="N32" s="30">
        <v>314</v>
      </c>
      <c r="O32" s="30">
        <v>203</v>
      </c>
      <c r="P32" s="30">
        <v>174</v>
      </c>
      <c r="Q32" s="30">
        <v>294</v>
      </c>
      <c r="R32" s="30">
        <v>355</v>
      </c>
      <c r="S32" s="30">
        <v>321</v>
      </c>
      <c r="T32" s="30">
        <v>331</v>
      </c>
      <c r="U32" s="30">
        <v>319</v>
      </c>
      <c r="V32" s="30">
        <v>283</v>
      </c>
      <c r="W32" s="30">
        <v>295</v>
      </c>
      <c r="X32" s="30">
        <v>247</v>
      </c>
      <c r="Y32" s="30">
        <v>218</v>
      </c>
      <c r="Z32" s="30">
        <v>287</v>
      </c>
      <c r="AA32" s="30">
        <v>1262</v>
      </c>
      <c r="AB32" s="30">
        <v>1398</v>
      </c>
      <c r="AC32" s="30">
        <v>1353</v>
      </c>
      <c r="AD32" s="30">
        <v>1166</v>
      </c>
      <c r="AE32" s="30">
        <v>1352</v>
      </c>
      <c r="AF32" s="30">
        <v>1475</v>
      </c>
      <c r="AG32" s="30">
        <v>1379</v>
      </c>
      <c r="AH32" s="31">
        <v>1203</v>
      </c>
      <c r="AI32" s="50">
        <f t="shared" si="1"/>
        <v>14734</v>
      </c>
      <c r="AJ32" s="51">
        <f t="shared" si="2"/>
        <v>3328</v>
      </c>
      <c r="AK32" s="49">
        <f t="shared" si="4"/>
        <v>14734</v>
      </c>
      <c r="AL32" s="51">
        <f t="shared" si="5"/>
        <v>3328</v>
      </c>
    </row>
    <row r="33" spans="1:38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1369</v>
      </c>
      <c r="E33" s="30">
        <v>323</v>
      </c>
      <c r="F33" s="30">
        <v>168</v>
      </c>
      <c r="G33" s="30">
        <v>195</v>
      </c>
      <c r="H33" s="30">
        <v>286</v>
      </c>
      <c r="I33" s="30">
        <v>229</v>
      </c>
      <c r="J33" s="30">
        <v>287</v>
      </c>
      <c r="K33" s="30">
        <v>262</v>
      </c>
      <c r="L33" s="30">
        <v>205</v>
      </c>
      <c r="M33" s="30">
        <v>378</v>
      </c>
      <c r="N33" s="30">
        <v>270</v>
      </c>
      <c r="O33" s="30">
        <v>152</v>
      </c>
      <c r="P33" s="30">
        <v>184</v>
      </c>
      <c r="Q33" s="30">
        <v>322</v>
      </c>
      <c r="R33" s="30">
        <v>282</v>
      </c>
      <c r="S33" s="30">
        <v>326</v>
      </c>
      <c r="T33" s="30">
        <v>346</v>
      </c>
      <c r="U33" s="30">
        <v>259</v>
      </c>
      <c r="V33" s="30">
        <v>246</v>
      </c>
      <c r="W33" s="30">
        <v>281</v>
      </c>
      <c r="X33" s="30">
        <v>249</v>
      </c>
      <c r="Y33" s="30">
        <v>176</v>
      </c>
      <c r="Z33" s="30">
        <v>226</v>
      </c>
      <c r="AA33" s="30">
        <v>1271</v>
      </c>
      <c r="AB33" s="30">
        <v>1234</v>
      </c>
      <c r="AC33" s="30">
        <v>1386</v>
      </c>
      <c r="AD33" s="30">
        <v>1205</v>
      </c>
      <c r="AE33" s="30">
        <v>1334</v>
      </c>
      <c r="AF33" s="30">
        <v>1390</v>
      </c>
      <c r="AG33" s="30">
        <v>1356</v>
      </c>
      <c r="AH33" s="31">
        <v>1183</v>
      </c>
      <c r="AI33" s="50">
        <f t="shared" si="1"/>
        <v>14034</v>
      </c>
      <c r="AJ33" s="51">
        <f t="shared" si="2"/>
        <v>3346</v>
      </c>
      <c r="AK33" s="49">
        <f t="shared" si="4"/>
        <v>14034</v>
      </c>
      <c r="AL33" s="51">
        <f t="shared" si="5"/>
        <v>3346</v>
      </c>
    </row>
    <row r="34" spans="1:38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1342</v>
      </c>
      <c r="E34" s="30">
        <v>352</v>
      </c>
      <c r="F34" s="30">
        <v>176</v>
      </c>
      <c r="G34" s="30">
        <v>269</v>
      </c>
      <c r="H34" s="30">
        <v>265</v>
      </c>
      <c r="I34" s="30">
        <v>218</v>
      </c>
      <c r="J34" s="30">
        <v>234</v>
      </c>
      <c r="K34" s="30">
        <v>290</v>
      </c>
      <c r="L34" s="30">
        <v>187</v>
      </c>
      <c r="M34" s="30">
        <v>355</v>
      </c>
      <c r="N34" s="30">
        <v>301</v>
      </c>
      <c r="O34" s="30">
        <v>220</v>
      </c>
      <c r="P34" s="30">
        <v>316</v>
      </c>
      <c r="Q34" s="30">
        <v>318</v>
      </c>
      <c r="R34" s="30">
        <v>316</v>
      </c>
      <c r="S34" s="30">
        <v>293</v>
      </c>
      <c r="T34" s="30">
        <v>181</v>
      </c>
      <c r="U34" s="30">
        <v>203</v>
      </c>
      <c r="V34" s="30">
        <v>250</v>
      </c>
      <c r="W34" s="30">
        <v>342</v>
      </c>
      <c r="X34" s="30">
        <v>266</v>
      </c>
      <c r="Y34" s="30">
        <v>210</v>
      </c>
      <c r="Z34" s="30">
        <v>195</v>
      </c>
      <c r="AA34" s="30">
        <v>1358</v>
      </c>
      <c r="AB34" s="30">
        <v>1249</v>
      </c>
      <c r="AC34" s="30">
        <v>1440</v>
      </c>
      <c r="AD34" s="30">
        <v>1379</v>
      </c>
      <c r="AE34" s="30">
        <v>1390</v>
      </c>
      <c r="AF34" s="30">
        <v>1446</v>
      </c>
      <c r="AG34" s="30">
        <v>1335</v>
      </c>
      <c r="AH34" s="31">
        <v>1213</v>
      </c>
      <c r="AI34" s="50">
        <f t="shared" si="1"/>
        <v>14626</v>
      </c>
      <c r="AJ34" s="51">
        <f t="shared" si="2"/>
        <v>3283</v>
      </c>
      <c r="AK34" s="49">
        <f t="shared" si="4"/>
        <v>14626</v>
      </c>
      <c r="AL34" s="51">
        <f t="shared" si="5"/>
        <v>3283</v>
      </c>
    </row>
    <row r="35" spans="1:38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1352</v>
      </c>
      <c r="E35" s="30">
        <v>317</v>
      </c>
      <c r="F35" s="30">
        <v>219</v>
      </c>
      <c r="G35" s="30">
        <v>297</v>
      </c>
      <c r="H35" s="30">
        <v>233</v>
      </c>
      <c r="I35" s="30">
        <v>197</v>
      </c>
      <c r="J35" s="30">
        <v>229</v>
      </c>
      <c r="K35" s="30">
        <v>294</v>
      </c>
      <c r="L35" s="30">
        <v>243</v>
      </c>
      <c r="M35" s="30">
        <v>362</v>
      </c>
      <c r="N35" s="30">
        <v>265</v>
      </c>
      <c r="O35" s="30">
        <v>215</v>
      </c>
      <c r="P35" s="30">
        <v>250</v>
      </c>
      <c r="Q35" s="30">
        <v>320</v>
      </c>
      <c r="R35" s="30">
        <v>345</v>
      </c>
      <c r="S35" s="30">
        <v>343</v>
      </c>
      <c r="T35" s="30">
        <v>169</v>
      </c>
      <c r="U35" s="30">
        <v>264</v>
      </c>
      <c r="V35" s="30">
        <v>253</v>
      </c>
      <c r="W35" s="30">
        <v>306</v>
      </c>
      <c r="X35" s="30">
        <v>246</v>
      </c>
      <c r="Y35" s="30">
        <v>245</v>
      </c>
      <c r="Z35" s="30">
        <v>197</v>
      </c>
      <c r="AA35" s="30">
        <v>1347</v>
      </c>
      <c r="AB35" s="30">
        <v>1294</v>
      </c>
      <c r="AC35" s="30">
        <v>1448</v>
      </c>
      <c r="AD35" s="30">
        <v>1401</v>
      </c>
      <c r="AE35" s="30">
        <v>1239</v>
      </c>
      <c r="AF35" s="30">
        <v>1279</v>
      </c>
      <c r="AG35" s="30">
        <v>1423</v>
      </c>
      <c r="AH35" s="31">
        <v>1278</v>
      </c>
      <c r="AI35" s="50">
        <f t="shared" si="1"/>
        <v>14495</v>
      </c>
      <c r="AJ35" s="51">
        <f t="shared" si="2"/>
        <v>3375</v>
      </c>
      <c r="AK35" s="49">
        <f t="shared" si="4"/>
        <v>14495</v>
      </c>
      <c r="AL35" s="51">
        <f t="shared" si="5"/>
        <v>3375</v>
      </c>
    </row>
    <row r="36" spans="1:38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1456</v>
      </c>
      <c r="E36" s="30">
        <v>301</v>
      </c>
      <c r="F36" s="30">
        <v>312</v>
      </c>
      <c r="G36" s="30">
        <v>289</v>
      </c>
      <c r="H36" s="30">
        <v>259</v>
      </c>
      <c r="I36" s="30">
        <v>260</v>
      </c>
      <c r="J36" s="30">
        <v>268</v>
      </c>
      <c r="K36" s="30">
        <v>309</v>
      </c>
      <c r="L36" s="30">
        <v>263</v>
      </c>
      <c r="M36" s="30">
        <v>322</v>
      </c>
      <c r="N36" s="30">
        <v>226</v>
      </c>
      <c r="O36" s="30">
        <v>280</v>
      </c>
      <c r="P36" s="30">
        <v>337</v>
      </c>
      <c r="Q36" s="30">
        <v>177</v>
      </c>
      <c r="R36" s="30">
        <v>297</v>
      </c>
      <c r="S36" s="30">
        <v>341</v>
      </c>
      <c r="T36" s="30">
        <v>212</v>
      </c>
      <c r="U36" s="30">
        <v>284</v>
      </c>
      <c r="V36" s="30">
        <v>262</v>
      </c>
      <c r="W36" s="30">
        <v>248</v>
      </c>
      <c r="X36" s="30">
        <v>217</v>
      </c>
      <c r="Y36" s="30">
        <v>317</v>
      </c>
      <c r="Z36" s="30">
        <v>224</v>
      </c>
      <c r="AA36" s="30">
        <v>1366</v>
      </c>
      <c r="AB36" s="30">
        <v>1374</v>
      </c>
      <c r="AC36" s="30">
        <v>1418</v>
      </c>
      <c r="AD36" s="30">
        <v>1285</v>
      </c>
      <c r="AE36" s="30">
        <v>1370</v>
      </c>
      <c r="AF36" s="30">
        <v>1379</v>
      </c>
      <c r="AG36" s="30">
        <v>1473</v>
      </c>
      <c r="AH36" s="31">
        <v>1394</v>
      </c>
      <c r="AI36" s="50">
        <f t="shared" si="1"/>
        <v>14914</v>
      </c>
      <c r="AJ36" s="51">
        <f t="shared" si="2"/>
        <v>3606</v>
      </c>
      <c r="AK36" s="49">
        <f t="shared" si="4"/>
        <v>14914</v>
      </c>
      <c r="AL36" s="51">
        <f t="shared" si="5"/>
        <v>3606</v>
      </c>
    </row>
    <row r="37" spans="1:38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1502</v>
      </c>
      <c r="E37" s="30">
        <v>248</v>
      </c>
      <c r="F37" s="30">
        <v>348</v>
      </c>
      <c r="G37" s="30">
        <v>295</v>
      </c>
      <c r="H37" s="30">
        <v>254</v>
      </c>
      <c r="I37" s="30">
        <v>267</v>
      </c>
      <c r="J37" s="30">
        <v>266</v>
      </c>
      <c r="K37" s="30">
        <v>323</v>
      </c>
      <c r="L37" s="30">
        <v>322</v>
      </c>
      <c r="M37" s="30">
        <v>342</v>
      </c>
      <c r="N37" s="30">
        <v>189</v>
      </c>
      <c r="O37" s="30">
        <v>207</v>
      </c>
      <c r="P37" s="30">
        <v>284</v>
      </c>
      <c r="Q37" s="30">
        <v>30</v>
      </c>
      <c r="R37" s="30">
        <v>311</v>
      </c>
      <c r="S37" s="30">
        <v>348</v>
      </c>
      <c r="T37" s="30">
        <v>258</v>
      </c>
      <c r="U37" s="30">
        <v>252</v>
      </c>
      <c r="V37" s="30">
        <v>226</v>
      </c>
      <c r="W37" s="30">
        <v>194</v>
      </c>
      <c r="X37" s="30">
        <v>275</v>
      </c>
      <c r="Y37" s="30">
        <v>276</v>
      </c>
      <c r="Z37" s="30">
        <v>263</v>
      </c>
      <c r="AA37" s="30">
        <v>1357</v>
      </c>
      <c r="AB37" s="30">
        <v>1364</v>
      </c>
      <c r="AC37" s="30">
        <v>1363</v>
      </c>
      <c r="AD37" s="30">
        <v>1403</v>
      </c>
      <c r="AE37" s="30">
        <v>1251</v>
      </c>
      <c r="AF37" s="30">
        <v>1296</v>
      </c>
      <c r="AG37" s="30">
        <v>1457</v>
      </c>
      <c r="AH37" s="31">
        <v>1355</v>
      </c>
      <c r="AI37" s="50">
        <f t="shared" si="1"/>
        <v>14466</v>
      </c>
      <c r="AJ37" s="51">
        <f t="shared" si="2"/>
        <v>3660</v>
      </c>
      <c r="AK37" s="49">
        <f t="shared" si="4"/>
        <v>14466</v>
      </c>
      <c r="AL37" s="51">
        <f t="shared" si="5"/>
        <v>3660</v>
      </c>
    </row>
    <row r="38" spans="1:38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1405</v>
      </c>
      <c r="E38" s="30">
        <v>219</v>
      </c>
      <c r="F38" s="30">
        <v>310</v>
      </c>
      <c r="G38" s="30">
        <v>269</v>
      </c>
      <c r="H38" s="30">
        <v>223</v>
      </c>
      <c r="I38" s="30">
        <v>286</v>
      </c>
      <c r="J38" s="30">
        <v>263</v>
      </c>
      <c r="K38" s="30">
        <v>177</v>
      </c>
      <c r="L38" s="30">
        <v>298</v>
      </c>
      <c r="M38" s="30">
        <v>305</v>
      </c>
      <c r="N38" s="30">
        <v>210</v>
      </c>
      <c r="O38" s="30">
        <v>310</v>
      </c>
      <c r="P38" s="30">
        <v>273</v>
      </c>
      <c r="Q38" s="30">
        <v>275</v>
      </c>
      <c r="R38" s="30">
        <v>252</v>
      </c>
      <c r="S38" s="30">
        <v>351</v>
      </c>
      <c r="T38" s="30">
        <v>208</v>
      </c>
      <c r="U38" s="30">
        <v>260</v>
      </c>
      <c r="V38" s="30">
        <v>287</v>
      </c>
      <c r="W38" s="30">
        <v>239</v>
      </c>
      <c r="X38" s="30">
        <v>263</v>
      </c>
      <c r="Y38" s="30">
        <v>301</v>
      </c>
      <c r="Z38" s="30">
        <v>254</v>
      </c>
      <c r="AA38" s="30">
        <v>1422</v>
      </c>
      <c r="AB38" s="30">
        <v>1386</v>
      </c>
      <c r="AC38" s="30">
        <v>1372</v>
      </c>
      <c r="AD38" s="30">
        <v>1396</v>
      </c>
      <c r="AE38" s="30">
        <v>1351</v>
      </c>
      <c r="AF38" s="30">
        <v>1290</v>
      </c>
      <c r="AG38" s="30">
        <v>1397</v>
      </c>
      <c r="AH38" s="31">
        <v>1264</v>
      </c>
      <c r="AI38" s="50">
        <f t="shared" si="1"/>
        <v>14607</v>
      </c>
      <c r="AJ38" s="51">
        <f t="shared" si="2"/>
        <v>3509</v>
      </c>
      <c r="AK38" s="49">
        <f t="shared" si="4"/>
        <v>14607</v>
      </c>
      <c r="AL38" s="51">
        <f t="shared" si="5"/>
        <v>3509</v>
      </c>
    </row>
    <row r="39" spans="1:38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1414</v>
      </c>
      <c r="E39" s="30">
        <v>224</v>
      </c>
      <c r="F39" s="30">
        <v>342</v>
      </c>
      <c r="G39" s="30">
        <v>276</v>
      </c>
      <c r="H39" s="30">
        <v>215</v>
      </c>
      <c r="I39" s="30">
        <v>226</v>
      </c>
      <c r="J39" s="30">
        <v>211</v>
      </c>
      <c r="K39" s="30">
        <v>291</v>
      </c>
      <c r="L39" s="30">
        <v>322</v>
      </c>
      <c r="M39" s="30">
        <v>327</v>
      </c>
      <c r="N39" s="30">
        <v>198</v>
      </c>
      <c r="O39" s="30">
        <v>262</v>
      </c>
      <c r="P39" s="30">
        <v>310</v>
      </c>
      <c r="Q39" s="30">
        <v>284</v>
      </c>
      <c r="R39" s="30">
        <v>256</v>
      </c>
      <c r="S39" s="30">
        <v>354</v>
      </c>
      <c r="T39" s="30">
        <v>225</v>
      </c>
      <c r="U39" s="30">
        <v>216</v>
      </c>
      <c r="V39" s="30">
        <v>242</v>
      </c>
      <c r="W39" s="30">
        <v>268</v>
      </c>
      <c r="X39" s="30">
        <v>259</v>
      </c>
      <c r="Y39" s="30">
        <v>251</v>
      </c>
      <c r="Z39" s="30">
        <v>269</v>
      </c>
      <c r="AA39" s="30">
        <v>1392</v>
      </c>
      <c r="AB39" s="30">
        <v>1353</v>
      </c>
      <c r="AC39" s="30">
        <v>1409</v>
      </c>
      <c r="AD39" s="30">
        <v>1377</v>
      </c>
      <c r="AE39" s="30">
        <v>1387</v>
      </c>
      <c r="AF39" s="30">
        <v>1450</v>
      </c>
      <c r="AG39" s="30">
        <v>1317</v>
      </c>
      <c r="AH39" s="31">
        <v>1249</v>
      </c>
      <c r="AI39" s="50">
        <f t="shared" si="1"/>
        <v>14641</v>
      </c>
      <c r="AJ39" s="51">
        <f t="shared" si="2"/>
        <v>3535</v>
      </c>
      <c r="AK39" s="49">
        <f t="shared" si="4"/>
        <v>14641</v>
      </c>
      <c r="AL39" s="51">
        <f t="shared" si="5"/>
        <v>3535</v>
      </c>
    </row>
    <row r="40" spans="1:38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1416</v>
      </c>
      <c r="E40" s="30">
        <v>243</v>
      </c>
      <c r="F40" s="30">
        <v>340</v>
      </c>
      <c r="G40" s="30">
        <v>297</v>
      </c>
      <c r="H40" s="30">
        <v>246</v>
      </c>
      <c r="I40" s="30">
        <v>252</v>
      </c>
      <c r="J40" s="30">
        <v>248</v>
      </c>
      <c r="K40" s="30">
        <v>286</v>
      </c>
      <c r="L40" s="30">
        <v>346</v>
      </c>
      <c r="M40" s="30">
        <v>332</v>
      </c>
      <c r="N40" s="30">
        <v>144</v>
      </c>
      <c r="O40" s="30">
        <v>262</v>
      </c>
      <c r="P40" s="30">
        <v>267</v>
      </c>
      <c r="Q40" s="30">
        <v>283</v>
      </c>
      <c r="R40" s="30">
        <v>327</v>
      </c>
      <c r="S40" s="30">
        <v>364</v>
      </c>
      <c r="T40" s="30">
        <v>298</v>
      </c>
      <c r="U40" s="30">
        <v>271</v>
      </c>
      <c r="V40" s="30">
        <v>260</v>
      </c>
      <c r="W40" s="30">
        <v>250</v>
      </c>
      <c r="X40" s="30">
        <v>217</v>
      </c>
      <c r="Y40" s="30">
        <v>237</v>
      </c>
      <c r="Z40" s="30">
        <v>243</v>
      </c>
      <c r="AA40" s="30">
        <v>1402</v>
      </c>
      <c r="AB40" s="30">
        <v>1321</v>
      </c>
      <c r="AC40" s="30">
        <v>1441</v>
      </c>
      <c r="AD40" s="30">
        <v>1473</v>
      </c>
      <c r="AE40" s="30">
        <v>1372</v>
      </c>
      <c r="AF40" s="30">
        <v>1380</v>
      </c>
      <c r="AG40" s="30">
        <v>1247</v>
      </c>
      <c r="AH40" s="31">
        <v>1241</v>
      </c>
      <c r="AI40" s="50">
        <f t="shared" si="1"/>
        <v>14693</v>
      </c>
      <c r="AJ40" s="51">
        <f t="shared" si="2"/>
        <v>3613</v>
      </c>
      <c r="AK40" s="49">
        <f t="shared" si="4"/>
        <v>14693</v>
      </c>
      <c r="AL40" s="51">
        <f t="shared" si="5"/>
        <v>3613</v>
      </c>
    </row>
    <row r="41" spans="1:38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1345</v>
      </c>
      <c r="E41" s="30">
        <v>166</v>
      </c>
      <c r="F41" s="30">
        <v>218</v>
      </c>
      <c r="G41" s="30">
        <v>175</v>
      </c>
      <c r="H41" s="30">
        <v>141</v>
      </c>
      <c r="I41" s="30">
        <v>178</v>
      </c>
      <c r="J41" s="30">
        <v>186</v>
      </c>
      <c r="K41" s="30">
        <v>195</v>
      </c>
      <c r="L41" s="30">
        <v>154</v>
      </c>
      <c r="M41" s="30">
        <v>255</v>
      </c>
      <c r="N41" s="30">
        <v>142</v>
      </c>
      <c r="O41" s="30">
        <v>121</v>
      </c>
      <c r="P41" s="30">
        <v>152</v>
      </c>
      <c r="Q41" s="30">
        <v>155</v>
      </c>
      <c r="R41" s="30">
        <v>217</v>
      </c>
      <c r="S41" s="30">
        <v>265</v>
      </c>
      <c r="T41" s="30">
        <v>241</v>
      </c>
      <c r="U41" s="30">
        <v>160</v>
      </c>
      <c r="V41" s="30">
        <v>154</v>
      </c>
      <c r="W41" s="30">
        <v>168</v>
      </c>
      <c r="X41" s="30">
        <v>156</v>
      </c>
      <c r="Y41" s="30">
        <v>286</v>
      </c>
      <c r="Z41" s="30">
        <v>186</v>
      </c>
      <c r="AA41" s="30">
        <v>1370</v>
      </c>
      <c r="AB41" s="30">
        <v>1227</v>
      </c>
      <c r="AC41" s="30">
        <v>1227</v>
      </c>
      <c r="AD41" s="30">
        <v>1258</v>
      </c>
      <c r="AE41" s="30">
        <v>1272</v>
      </c>
      <c r="AF41" s="30">
        <v>1208</v>
      </c>
      <c r="AG41" s="30">
        <v>1201</v>
      </c>
      <c r="AH41" s="31">
        <v>1226</v>
      </c>
      <c r="AI41" s="50">
        <f t="shared" si="1"/>
        <v>12095</v>
      </c>
      <c r="AJ41" s="51">
        <f t="shared" si="2"/>
        <v>3310</v>
      </c>
      <c r="AK41" s="49">
        <f t="shared" si="4"/>
        <v>12095</v>
      </c>
      <c r="AL41" s="51">
        <f t="shared" si="5"/>
        <v>3310</v>
      </c>
    </row>
    <row r="42" spans="1:38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1133</v>
      </c>
      <c r="E42" s="30">
        <v>173</v>
      </c>
      <c r="F42" s="30">
        <v>223</v>
      </c>
      <c r="G42" s="30">
        <v>116</v>
      </c>
      <c r="H42" s="30">
        <v>164</v>
      </c>
      <c r="I42" s="30">
        <v>146</v>
      </c>
      <c r="J42" s="30">
        <v>141</v>
      </c>
      <c r="K42" s="30">
        <v>183</v>
      </c>
      <c r="L42" s="30">
        <v>116</v>
      </c>
      <c r="M42" s="30">
        <v>271</v>
      </c>
      <c r="N42" s="30">
        <v>105</v>
      </c>
      <c r="O42" s="30">
        <v>110</v>
      </c>
      <c r="P42" s="30">
        <v>174</v>
      </c>
      <c r="Q42" s="30">
        <v>112</v>
      </c>
      <c r="R42" s="30">
        <v>209</v>
      </c>
      <c r="S42" s="30">
        <v>256</v>
      </c>
      <c r="T42" s="30">
        <v>197</v>
      </c>
      <c r="U42" s="30">
        <v>80</v>
      </c>
      <c r="V42" s="30">
        <v>120</v>
      </c>
      <c r="W42" s="30">
        <v>159</v>
      </c>
      <c r="X42" s="30">
        <v>40</v>
      </c>
      <c r="Y42" s="30">
        <v>269</v>
      </c>
      <c r="Z42" s="30">
        <v>136</v>
      </c>
      <c r="AA42" s="30">
        <v>1260</v>
      </c>
      <c r="AB42" s="30">
        <v>1179</v>
      </c>
      <c r="AC42" s="30">
        <v>1220</v>
      </c>
      <c r="AD42" s="30">
        <v>1345</v>
      </c>
      <c r="AE42" s="30">
        <v>1304</v>
      </c>
      <c r="AF42" s="30">
        <v>1237</v>
      </c>
      <c r="AG42" s="30">
        <v>1081</v>
      </c>
      <c r="AH42" s="31">
        <v>1124</v>
      </c>
      <c r="AI42" s="50">
        <f t="shared" si="1"/>
        <v>11308</v>
      </c>
      <c r="AJ42" s="51">
        <f t="shared" si="2"/>
        <v>3075</v>
      </c>
      <c r="AK42" s="49">
        <f t="shared" si="4"/>
        <v>11308</v>
      </c>
      <c r="AL42" s="51">
        <f t="shared" si="5"/>
        <v>3075</v>
      </c>
    </row>
    <row r="43" spans="1:38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1253</v>
      </c>
      <c r="E43" s="30">
        <v>241</v>
      </c>
      <c r="F43" s="30">
        <v>255</v>
      </c>
      <c r="G43" s="30">
        <v>240</v>
      </c>
      <c r="H43" s="30">
        <v>259</v>
      </c>
      <c r="I43" s="30">
        <v>292</v>
      </c>
      <c r="J43" s="30">
        <v>256</v>
      </c>
      <c r="K43" s="30">
        <v>299</v>
      </c>
      <c r="L43" s="30">
        <v>307</v>
      </c>
      <c r="M43" s="30">
        <v>381</v>
      </c>
      <c r="N43" s="30">
        <v>264</v>
      </c>
      <c r="O43" s="30">
        <v>229</v>
      </c>
      <c r="P43" s="30">
        <v>270</v>
      </c>
      <c r="Q43" s="30">
        <v>276</v>
      </c>
      <c r="R43" s="30">
        <v>315</v>
      </c>
      <c r="S43" s="30">
        <v>372</v>
      </c>
      <c r="T43" s="30">
        <v>350</v>
      </c>
      <c r="U43" s="30">
        <v>225</v>
      </c>
      <c r="V43" s="30">
        <v>228</v>
      </c>
      <c r="W43" s="30">
        <v>256</v>
      </c>
      <c r="X43" s="30">
        <v>66</v>
      </c>
      <c r="Y43" s="30">
        <v>136</v>
      </c>
      <c r="Z43" s="30">
        <v>196</v>
      </c>
      <c r="AA43" s="30">
        <v>1415</v>
      </c>
      <c r="AB43" s="30">
        <v>1346</v>
      </c>
      <c r="AC43" s="30">
        <v>1355</v>
      </c>
      <c r="AD43" s="30">
        <v>1483</v>
      </c>
      <c r="AE43" s="30">
        <v>1463</v>
      </c>
      <c r="AF43" s="30">
        <v>1375</v>
      </c>
      <c r="AG43" s="30">
        <v>1381</v>
      </c>
      <c r="AH43" s="31">
        <v>1290</v>
      </c>
      <c r="AI43" s="50">
        <f t="shared" si="1"/>
        <v>14383</v>
      </c>
      <c r="AJ43" s="51">
        <f t="shared" si="2"/>
        <v>3691</v>
      </c>
      <c r="AK43" s="49">
        <f t="shared" si="4"/>
        <v>14383</v>
      </c>
      <c r="AL43" s="51">
        <f t="shared" si="5"/>
        <v>3691</v>
      </c>
    </row>
    <row r="44" spans="1:38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1344</v>
      </c>
      <c r="E44" s="30">
        <v>280</v>
      </c>
      <c r="F44" s="30">
        <v>270</v>
      </c>
      <c r="G44" s="30">
        <v>258</v>
      </c>
      <c r="H44" s="30">
        <v>258</v>
      </c>
      <c r="I44" s="30">
        <v>285</v>
      </c>
      <c r="J44" s="30">
        <v>292</v>
      </c>
      <c r="K44" s="30">
        <v>226</v>
      </c>
      <c r="L44" s="30">
        <v>322</v>
      </c>
      <c r="M44" s="30">
        <v>348</v>
      </c>
      <c r="N44" s="30">
        <v>271</v>
      </c>
      <c r="O44" s="30">
        <v>274</v>
      </c>
      <c r="P44" s="30">
        <v>269</v>
      </c>
      <c r="Q44" s="30">
        <v>297</v>
      </c>
      <c r="R44" s="30">
        <v>318</v>
      </c>
      <c r="S44" s="30">
        <v>278</v>
      </c>
      <c r="T44" s="30">
        <v>316</v>
      </c>
      <c r="U44" s="30">
        <v>297</v>
      </c>
      <c r="V44" s="30">
        <v>267</v>
      </c>
      <c r="W44" s="30">
        <v>317</v>
      </c>
      <c r="X44" s="30">
        <v>257</v>
      </c>
      <c r="Y44" s="30">
        <v>161</v>
      </c>
      <c r="Z44" s="30">
        <v>205</v>
      </c>
      <c r="AA44" s="30">
        <v>1403</v>
      </c>
      <c r="AB44" s="30">
        <v>1348</v>
      </c>
      <c r="AC44" s="30">
        <v>1352</v>
      </c>
      <c r="AD44" s="30">
        <v>1483</v>
      </c>
      <c r="AE44" s="30">
        <v>1427</v>
      </c>
      <c r="AF44" s="30">
        <v>1394</v>
      </c>
      <c r="AG44" s="30">
        <v>1268</v>
      </c>
      <c r="AH44" s="31">
        <v>1349</v>
      </c>
      <c r="AI44" s="50">
        <f t="shared" si="1"/>
        <v>14748</v>
      </c>
      <c r="AJ44" s="51">
        <f t="shared" si="2"/>
        <v>3686</v>
      </c>
      <c r="AK44" s="49">
        <f t="shared" si="4"/>
        <v>14748</v>
      </c>
      <c r="AL44" s="51">
        <f t="shared" si="5"/>
        <v>3686</v>
      </c>
    </row>
    <row r="45" spans="1:38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1429</v>
      </c>
      <c r="E45" s="30">
        <v>280</v>
      </c>
      <c r="F45" s="30">
        <v>282</v>
      </c>
      <c r="G45" s="30">
        <v>327</v>
      </c>
      <c r="H45" s="30">
        <v>252</v>
      </c>
      <c r="I45" s="30">
        <v>178</v>
      </c>
      <c r="J45" s="30">
        <v>278</v>
      </c>
      <c r="K45" s="30">
        <v>267</v>
      </c>
      <c r="L45" s="30">
        <v>288</v>
      </c>
      <c r="M45" s="30">
        <v>276</v>
      </c>
      <c r="N45" s="30">
        <v>245</v>
      </c>
      <c r="O45" s="30">
        <v>211</v>
      </c>
      <c r="P45" s="30">
        <v>268</v>
      </c>
      <c r="Q45" s="30">
        <v>314</v>
      </c>
      <c r="R45" s="30">
        <v>328</v>
      </c>
      <c r="S45" s="30">
        <v>267</v>
      </c>
      <c r="T45" s="30">
        <v>312</v>
      </c>
      <c r="U45" s="30">
        <v>267</v>
      </c>
      <c r="V45" s="30">
        <v>266</v>
      </c>
      <c r="W45" s="30">
        <v>310</v>
      </c>
      <c r="X45" s="30">
        <v>129</v>
      </c>
      <c r="Y45" s="30">
        <v>148</v>
      </c>
      <c r="Z45" s="30">
        <v>228</v>
      </c>
      <c r="AA45" s="30">
        <v>1475</v>
      </c>
      <c r="AB45" s="30">
        <v>1295</v>
      </c>
      <c r="AC45" s="30">
        <v>1401</v>
      </c>
      <c r="AD45" s="30">
        <v>1517</v>
      </c>
      <c r="AE45" s="30">
        <v>1386</v>
      </c>
      <c r="AF45" s="30">
        <v>1279</v>
      </c>
      <c r="AG45" s="30">
        <v>1209</v>
      </c>
      <c r="AH45" s="31">
        <v>1324</v>
      </c>
      <c r="AI45" s="50">
        <f t="shared" si="1"/>
        <v>14367</v>
      </c>
      <c r="AJ45" s="51">
        <f t="shared" si="2"/>
        <v>3669</v>
      </c>
      <c r="AK45" s="49">
        <f t="shared" si="4"/>
        <v>14367</v>
      </c>
      <c r="AL45" s="51">
        <f t="shared" si="5"/>
        <v>3669</v>
      </c>
    </row>
    <row r="46" spans="1:38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1380</v>
      </c>
      <c r="E46" s="30">
        <v>298</v>
      </c>
      <c r="F46" s="30">
        <v>310</v>
      </c>
      <c r="G46" s="30">
        <v>294</v>
      </c>
      <c r="H46" s="30">
        <v>274</v>
      </c>
      <c r="I46" s="30">
        <v>265</v>
      </c>
      <c r="J46" s="30">
        <v>295</v>
      </c>
      <c r="K46" s="30">
        <v>303</v>
      </c>
      <c r="L46" s="30">
        <v>331</v>
      </c>
      <c r="M46" s="30">
        <v>202</v>
      </c>
      <c r="N46" s="30">
        <v>262</v>
      </c>
      <c r="O46" s="30">
        <v>235</v>
      </c>
      <c r="P46" s="30">
        <v>254</v>
      </c>
      <c r="Q46" s="30">
        <v>266</v>
      </c>
      <c r="R46" s="30">
        <v>327</v>
      </c>
      <c r="S46" s="30">
        <v>233</v>
      </c>
      <c r="T46" s="30">
        <v>333</v>
      </c>
      <c r="U46" s="30">
        <v>327</v>
      </c>
      <c r="V46" s="30">
        <v>191</v>
      </c>
      <c r="W46" s="30">
        <v>278</v>
      </c>
      <c r="X46" s="30">
        <v>103</v>
      </c>
      <c r="Y46" s="30">
        <v>166</v>
      </c>
      <c r="Z46" s="30">
        <v>305</v>
      </c>
      <c r="AA46" s="30">
        <v>1442</v>
      </c>
      <c r="AB46" s="30">
        <v>1421</v>
      </c>
      <c r="AC46" s="30">
        <v>1455</v>
      </c>
      <c r="AD46" s="30">
        <v>1454</v>
      </c>
      <c r="AE46" s="30">
        <v>1376</v>
      </c>
      <c r="AF46" s="30">
        <v>1457</v>
      </c>
      <c r="AG46" s="30">
        <v>1249</v>
      </c>
      <c r="AH46" s="31">
        <v>1225</v>
      </c>
      <c r="AI46" s="50">
        <f t="shared" si="1"/>
        <v>14799</v>
      </c>
      <c r="AJ46" s="51">
        <f t="shared" si="2"/>
        <v>3512</v>
      </c>
      <c r="AK46" s="49">
        <f t="shared" si="4"/>
        <v>14799</v>
      </c>
      <c r="AL46" s="51">
        <f t="shared" si="5"/>
        <v>3512</v>
      </c>
    </row>
    <row r="47" spans="1:38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1450</v>
      </c>
      <c r="E47" s="30">
        <v>285</v>
      </c>
      <c r="F47" s="30">
        <v>296</v>
      </c>
      <c r="G47" s="30">
        <v>266</v>
      </c>
      <c r="H47" s="30">
        <v>195</v>
      </c>
      <c r="I47" s="30">
        <v>314</v>
      </c>
      <c r="J47" s="30">
        <v>282</v>
      </c>
      <c r="K47" s="30">
        <v>326</v>
      </c>
      <c r="L47" s="30">
        <v>255</v>
      </c>
      <c r="M47" s="30">
        <v>184</v>
      </c>
      <c r="N47" s="30">
        <v>238</v>
      </c>
      <c r="O47" s="30">
        <v>202</v>
      </c>
      <c r="P47" s="30">
        <v>304</v>
      </c>
      <c r="Q47" s="30">
        <v>327</v>
      </c>
      <c r="R47" s="30">
        <v>370</v>
      </c>
      <c r="S47" s="30">
        <v>215</v>
      </c>
      <c r="T47" s="30">
        <v>298</v>
      </c>
      <c r="U47" s="30">
        <v>270</v>
      </c>
      <c r="V47" s="30">
        <v>230</v>
      </c>
      <c r="W47" s="30">
        <v>254</v>
      </c>
      <c r="X47" s="30">
        <v>191</v>
      </c>
      <c r="Y47" s="30">
        <v>371</v>
      </c>
      <c r="Z47" s="30">
        <v>261</v>
      </c>
      <c r="AA47" s="30">
        <v>1483</v>
      </c>
      <c r="AB47" s="30">
        <v>1328</v>
      </c>
      <c r="AC47" s="30">
        <v>1473</v>
      </c>
      <c r="AD47" s="30">
        <v>1361</v>
      </c>
      <c r="AE47" s="30">
        <v>1365</v>
      </c>
      <c r="AF47" s="30">
        <v>1309</v>
      </c>
      <c r="AG47" s="30">
        <v>1251</v>
      </c>
      <c r="AH47" s="31">
        <v>1237</v>
      </c>
      <c r="AI47" s="50">
        <f t="shared" si="1"/>
        <v>14693</v>
      </c>
      <c r="AJ47" s="51">
        <f t="shared" si="2"/>
        <v>3498</v>
      </c>
      <c r="AK47" s="49">
        <f t="shared" si="4"/>
        <v>14693</v>
      </c>
      <c r="AL47" s="51">
        <f t="shared" si="5"/>
        <v>3498</v>
      </c>
    </row>
    <row r="48" spans="1:38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1382</v>
      </c>
      <c r="E48" s="30">
        <v>297</v>
      </c>
      <c r="F48" s="30">
        <v>293</v>
      </c>
      <c r="G48" s="30">
        <v>285</v>
      </c>
      <c r="H48" s="30">
        <v>243</v>
      </c>
      <c r="I48" s="30">
        <v>269</v>
      </c>
      <c r="J48" s="30">
        <v>257</v>
      </c>
      <c r="K48" s="30">
        <v>251</v>
      </c>
      <c r="L48" s="30">
        <v>251</v>
      </c>
      <c r="M48" s="30">
        <v>223</v>
      </c>
      <c r="N48" s="30">
        <v>230</v>
      </c>
      <c r="O48" s="30">
        <v>238</v>
      </c>
      <c r="P48" s="30">
        <v>323</v>
      </c>
      <c r="Q48" s="30">
        <v>326</v>
      </c>
      <c r="R48" s="30">
        <v>332</v>
      </c>
      <c r="S48" s="30">
        <v>185</v>
      </c>
      <c r="T48" s="30">
        <v>322</v>
      </c>
      <c r="U48" s="30">
        <v>281</v>
      </c>
      <c r="V48" s="30">
        <v>223</v>
      </c>
      <c r="W48" s="30">
        <v>300</v>
      </c>
      <c r="X48" s="30">
        <v>240</v>
      </c>
      <c r="Y48" s="30">
        <v>277</v>
      </c>
      <c r="Z48" s="30">
        <v>221</v>
      </c>
      <c r="AA48" s="30">
        <v>1465</v>
      </c>
      <c r="AB48" s="30">
        <v>1379</v>
      </c>
      <c r="AC48" s="30">
        <v>1466</v>
      </c>
      <c r="AD48" s="30">
        <v>1295</v>
      </c>
      <c r="AE48" s="30">
        <v>1375</v>
      </c>
      <c r="AF48" s="30">
        <v>1395</v>
      </c>
      <c r="AG48" s="30">
        <v>1404</v>
      </c>
      <c r="AH48" s="31">
        <v>1334</v>
      </c>
      <c r="AI48" s="50">
        <f t="shared" si="1"/>
        <v>14725</v>
      </c>
      <c r="AJ48" s="51">
        <f t="shared" si="2"/>
        <v>3637</v>
      </c>
      <c r="AK48" s="49">
        <f t="shared" si="4"/>
        <v>14725</v>
      </c>
      <c r="AL48" s="51">
        <f t="shared" si="5"/>
        <v>3637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1389</v>
      </c>
      <c r="E49" s="30">
        <v>330</v>
      </c>
      <c r="F49" s="30">
        <v>333</v>
      </c>
      <c r="G49" s="30">
        <v>306</v>
      </c>
      <c r="H49" s="30">
        <v>244</v>
      </c>
      <c r="I49" s="30">
        <v>305</v>
      </c>
      <c r="J49" s="30">
        <v>276</v>
      </c>
      <c r="K49" s="30">
        <v>247</v>
      </c>
      <c r="L49" s="30">
        <v>230</v>
      </c>
      <c r="M49" s="30">
        <v>213</v>
      </c>
      <c r="N49" s="30">
        <v>246</v>
      </c>
      <c r="O49" s="30">
        <v>252</v>
      </c>
      <c r="P49" s="30">
        <v>306</v>
      </c>
      <c r="Q49" s="30">
        <v>334</v>
      </c>
      <c r="R49" s="30">
        <v>285</v>
      </c>
      <c r="S49" s="30">
        <v>168</v>
      </c>
      <c r="T49" s="30">
        <v>234</v>
      </c>
      <c r="U49" s="30">
        <v>263</v>
      </c>
      <c r="V49" s="30">
        <v>271</v>
      </c>
      <c r="W49" s="30">
        <v>270</v>
      </c>
      <c r="X49" s="30">
        <v>257</v>
      </c>
      <c r="Y49" s="30">
        <v>169</v>
      </c>
      <c r="Z49" s="30">
        <v>271</v>
      </c>
      <c r="AA49" s="30">
        <v>1494</v>
      </c>
      <c r="AB49" s="30">
        <v>1423</v>
      </c>
      <c r="AC49" s="30">
        <v>1349</v>
      </c>
      <c r="AD49" s="30">
        <v>1433</v>
      </c>
      <c r="AE49" s="30">
        <v>1365</v>
      </c>
      <c r="AF49" s="30">
        <v>1269</v>
      </c>
      <c r="AG49" s="30">
        <v>1413</v>
      </c>
      <c r="AH49" s="31">
        <v>1314</v>
      </c>
      <c r="AI49" s="50">
        <f t="shared" si="1"/>
        <v>14671</v>
      </c>
      <c r="AJ49" s="51">
        <f t="shared" si="2"/>
        <v>3588</v>
      </c>
      <c r="AK49" s="49">
        <f t="shared" si="4"/>
        <v>14671</v>
      </c>
      <c r="AL49" s="51">
        <f t="shared" si="5"/>
        <v>3588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1447</v>
      </c>
      <c r="E50" s="30">
        <v>290</v>
      </c>
      <c r="F50" s="30">
        <v>308</v>
      </c>
      <c r="G50" s="30">
        <v>273</v>
      </c>
      <c r="H50" s="30">
        <v>222</v>
      </c>
      <c r="I50" s="30">
        <v>286</v>
      </c>
      <c r="J50" s="30">
        <v>236</v>
      </c>
      <c r="K50" s="30">
        <v>274</v>
      </c>
      <c r="L50" s="30">
        <v>285</v>
      </c>
      <c r="M50" s="30">
        <v>279</v>
      </c>
      <c r="N50" s="30">
        <v>196</v>
      </c>
      <c r="O50" s="30">
        <v>192</v>
      </c>
      <c r="P50" s="30">
        <v>297</v>
      </c>
      <c r="Q50" s="30">
        <v>305</v>
      </c>
      <c r="R50" s="30">
        <v>257</v>
      </c>
      <c r="S50" s="30">
        <v>177</v>
      </c>
      <c r="T50" s="30">
        <v>222</v>
      </c>
      <c r="U50" s="30">
        <v>263</v>
      </c>
      <c r="V50" s="30">
        <v>346</v>
      </c>
      <c r="W50" s="30">
        <v>301</v>
      </c>
      <c r="X50" s="30">
        <v>250</v>
      </c>
      <c r="Y50" s="30">
        <v>158</v>
      </c>
      <c r="Z50" s="30">
        <v>385</v>
      </c>
      <c r="AA50" s="30">
        <v>1449</v>
      </c>
      <c r="AB50" s="30">
        <v>1414</v>
      </c>
      <c r="AC50" s="30">
        <v>1474</v>
      </c>
      <c r="AD50" s="30">
        <v>1460</v>
      </c>
      <c r="AE50" s="30">
        <v>1439</v>
      </c>
      <c r="AF50" s="30">
        <v>1230</v>
      </c>
      <c r="AG50" s="30">
        <v>1398</v>
      </c>
      <c r="AH50" s="31">
        <v>1353</v>
      </c>
      <c r="AI50" s="50">
        <f t="shared" si="1"/>
        <v>14855</v>
      </c>
      <c r="AJ50" s="51">
        <f t="shared" si="2"/>
        <v>3611</v>
      </c>
      <c r="AK50" s="49">
        <f t="shared" si="4"/>
        <v>14855</v>
      </c>
      <c r="AL50" s="51">
        <f t="shared" si="5"/>
        <v>3611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1303</v>
      </c>
      <c r="E51" s="30">
        <v>306</v>
      </c>
      <c r="F51" s="30">
        <v>276</v>
      </c>
      <c r="G51" s="30">
        <v>268</v>
      </c>
      <c r="H51" s="30">
        <v>208</v>
      </c>
      <c r="I51" s="30">
        <v>191</v>
      </c>
      <c r="J51" s="30">
        <v>313</v>
      </c>
      <c r="K51" s="30">
        <v>284</v>
      </c>
      <c r="L51" s="30">
        <v>206</v>
      </c>
      <c r="M51" s="30">
        <v>345</v>
      </c>
      <c r="N51" s="30">
        <v>281</v>
      </c>
      <c r="O51" s="30">
        <v>218</v>
      </c>
      <c r="P51" s="30">
        <v>275</v>
      </c>
      <c r="Q51" s="30">
        <v>308</v>
      </c>
      <c r="R51" s="30">
        <v>272</v>
      </c>
      <c r="S51" s="30">
        <v>230</v>
      </c>
      <c r="T51" s="30">
        <v>206</v>
      </c>
      <c r="U51" s="30">
        <v>302</v>
      </c>
      <c r="V51" s="30">
        <v>306</v>
      </c>
      <c r="W51" s="30">
        <v>339</v>
      </c>
      <c r="X51" s="30">
        <v>239</v>
      </c>
      <c r="Y51" s="30">
        <v>169</v>
      </c>
      <c r="Z51" s="30">
        <v>304</v>
      </c>
      <c r="AA51" s="30">
        <v>1384</v>
      </c>
      <c r="AB51" s="30">
        <v>1423</v>
      </c>
      <c r="AC51" s="30">
        <v>1481</v>
      </c>
      <c r="AD51" s="30">
        <v>1456</v>
      </c>
      <c r="AE51" s="30">
        <v>1388</v>
      </c>
      <c r="AF51" s="30">
        <v>1283</v>
      </c>
      <c r="AG51" s="30">
        <v>1277</v>
      </c>
      <c r="AH51" s="31">
        <v>1394</v>
      </c>
      <c r="AI51" s="50">
        <f t="shared" si="1"/>
        <v>14630</v>
      </c>
      <c r="AJ51" s="51">
        <f t="shared" si="2"/>
        <v>3605</v>
      </c>
      <c r="AK51" s="49">
        <f t="shared" si="4"/>
        <v>14630</v>
      </c>
      <c r="AL51" s="51">
        <f t="shared" si="5"/>
        <v>3605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1416</v>
      </c>
      <c r="E52" s="30">
        <v>289</v>
      </c>
      <c r="F52" s="30">
        <v>256</v>
      </c>
      <c r="G52" s="30">
        <v>309</v>
      </c>
      <c r="H52" s="30">
        <v>231</v>
      </c>
      <c r="I52" s="30">
        <v>230</v>
      </c>
      <c r="J52" s="30">
        <v>294</v>
      </c>
      <c r="K52" s="30">
        <v>306</v>
      </c>
      <c r="L52" s="30">
        <v>175</v>
      </c>
      <c r="M52" s="30">
        <v>348</v>
      </c>
      <c r="N52" s="30">
        <v>312</v>
      </c>
      <c r="O52" s="30">
        <v>217</v>
      </c>
      <c r="P52" s="30">
        <v>259</v>
      </c>
      <c r="Q52" s="30">
        <v>230</v>
      </c>
      <c r="R52" s="30">
        <v>219</v>
      </c>
      <c r="S52" s="30">
        <v>307</v>
      </c>
      <c r="T52" s="30">
        <v>205</v>
      </c>
      <c r="U52" s="30">
        <v>292</v>
      </c>
      <c r="V52" s="30">
        <v>328</v>
      </c>
      <c r="W52" s="30">
        <v>313</v>
      </c>
      <c r="X52" s="30">
        <v>225</v>
      </c>
      <c r="Y52" s="30">
        <v>209</v>
      </c>
      <c r="Z52" s="30">
        <v>303</v>
      </c>
      <c r="AA52" s="30">
        <v>1452</v>
      </c>
      <c r="AB52" s="30">
        <v>1439</v>
      </c>
      <c r="AC52" s="30">
        <v>1528</v>
      </c>
      <c r="AD52" s="30">
        <v>1460</v>
      </c>
      <c r="AE52" s="30">
        <v>1370</v>
      </c>
      <c r="AF52" s="30">
        <v>1302</v>
      </c>
      <c r="AG52" s="30">
        <v>1255</v>
      </c>
      <c r="AH52" s="31">
        <v>1321</v>
      </c>
      <c r="AI52" s="50">
        <f t="shared" si="1"/>
        <v>14818</v>
      </c>
      <c r="AJ52" s="51">
        <f t="shared" si="2"/>
        <v>3582</v>
      </c>
      <c r="AK52" s="49">
        <f t="shared" si="4"/>
        <v>14818</v>
      </c>
      <c r="AL52" s="51">
        <f t="shared" si="5"/>
        <v>3582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1264</v>
      </c>
      <c r="E53" s="30">
        <v>284</v>
      </c>
      <c r="F53" s="30">
        <v>239</v>
      </c>
      <c r="G53" s="30">
        <v>311</v>
      </c>
      <c r="H53" s="30">
        <v>201</v>
      </c>
      <c r="I53" s="30">
        <v>246</v>
      </c>
      <c r="J53" s="30">
        <v>307</v>
      </c>
      <c r="K53" s="30">
        <v>293</v>
      </c>
      <c r="L53" s="30">
        <v>254</v>
      </c>
      <c r="M53" s="30">
        <v>319</v>
      </c>
      <c r="N53" s="30">
        <v>327</v>
      </c>
      <c r="O53" s="30">
        <v>253</v>
      </c>
      <c r="P53" s="30">
        <v>269</v>
      </c>
      <c r="Q53" s="30">
        <v>188</v>
      </c>
      <c r="R53" s="30">
        <v>265</v>
      </c>
      <c r="S53" s="30">
        <v>303</v>
      </c>
      <c r="T53" s="30">
        <v>243</v>
      </c>
      <c r="U53" s="30">
        <v>330</v>
      </c>
      <c r="V53" s="30">
        <v>298</v>
      </c>
      <c r="W53" s="30">
        <v>318</v>
      </c>
      <c r="X53" s="30">
        <v>259</v>
      </c>
      <c r="Y53" s="30">
        <v>211</v>
      </c>
      <c r="Z53" s="30">
        <v>181</v>
      </c>
      <c r="AA53" s="30">
        <v>1366</v>
      </c>
      <c r="AB53" s="30">
        <v>1342</v>
      </c>
      <c r="AC53" s="30">
        <v>1358</v>
      </c>
      <c r="AD53" s="30">
        <v>1309</v>
      </c>
      <c r="AE53" s="30">
        <v>1256</v>
      </c>
      <c r="AF53" s="30">
        <v>1207</v>
      </c>
      <c r="AG53" s="30">
        <v>1146</v>
      </c>
      <c r="AH53" s="31">
        <v>1221</v>
      </c>
      <c r="AI53" s="50">
        <f t="shared" si="1"/>
        <v>13980</v>
      </c>
      <c r="AJ53" s="51">
        <f t="shared" si="2"/>
        <v>3388</v>
      </c>
      <c r="AK53" s="49">
        <f t="shared" si="4"/>
        <v>13980</v>
      </c>
      <c r="AL53" s="51">
        <f t="shared" si="5"/>
        <v>3388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1271</v>
      </c>
      <c r="E54" s="30">
        <v>303</v>
      </c>
      <c r="F54" s="30">
        <v>336</v>
      </c>
      <c r="G54" s="30">
        <v>306</v>
      </c>
      <c r="H54" s="30">
        <v>241</v>
      </c>
      <c r="I54" s="30">
        <v>259</v>
      </c>
      <c r="J54" s="30">
        <v>291</v>
      </c>
      <c r="K54" s="30">
        <v>332</v>
      </c>
      <c r="L54" s="30">
        <v>222</v>
      </c>
      <c r="M54" s="30">
        <v>317</v>
      </c>
      <c r="N54" s="30">
        <v>317</v>
      </c>
      <c r="O54" s="30">
        <v>247</v>
      </c>
      <c r="P54" s="30">
        <v>296</v>
      </c>
      <c r="Q54" s="30">
        <v>255</v>
      </c>
      <c r="R54" s="30">
        <v>271</v>
      </c>
      <c r="S54" s="30">
        <v>304</v>
      </c>
      <c r="T54" s="30">
        <v>293</v>
      </c>
      <c r="U54" s="30">
        <v>288</v>
      </c>
      <c r="V54" s="30">
        <v>274</v>
      </c>
      <c r="W54" s="30">
        <v>343</v>
      </c>
      <c r="X54" s="30">
        <v>245</v>
      </c>
      <c r="Y54" s="30">
        <v>263</v>
      </c>
      <c r="Z54" s="30">
        <v>229</v>
      </c>
      <c r="AA54" s="30">
        <v>1262</v>
      </c>
      <c r="AB54" s="30">
        <v>1251</v>
      </c>
      <c r="AC54" s="30">
        <v>1337</v>
      </c>
      <c r="AD54" s="30">
        <v>1238</v>
      </c>
      <c r="AE54" s="30">
        <v>1178</v>
      </c>
      <c r="AF54" s="30">
        <v>1123</v>
      </c>
      <c r="AG54" s="30">
        <v>1157</v>
      </c>
      <c r="AH54" s="31">
        <v>1228</v>
      </c>
      <c r="AI54" s="50">
        <f t="shared" si="1"/>
        <v>13841</v>
      </c>
      <c r="AJ54" s="51">
        <f t="shared" si="2"/>
        <v>3436</v>
      </c>
      <c r="AK54" s="49">
        <f>SUM(D54:AH54)-AJ54</f>
        <v>13841</v>
      </c>
      <c r="AL54" s="51">
        <f t="shared" si="5"/>
        <v>3436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1269</v>
      </c>
      <c r="E55" s="30">
        <v>274</v>
      </c>
      <c r="F55" s="30">
        <v>289</v>
      </c>
      <c r="G55" s="30">
        <v>313</v>
      </c>
      <c r="H55" s="30">
        <v>244</v>
      </c>
      <c r="I55" s="30">
        <v>271</v>
      </c>
      <c r="J55" s="30">
        <v>290</v>
      </c>
      <c r="K55" s="30">
        <v>353</v>
      </c>
      <c r="L55" s="30">
        <v>192</v>
      </c>
      <c r="M55" s="30">
        <v>321</v>
      </c>
      <c r="N55" s="30">
        <v>306</v>
      </c>
      <c r="O55" s="30">
        <v>278</v>
      </c>
      <c r="P55" s="30">
        <v>295</v>
      </c>
      <c r="Q55" s="30">
        <v>313</v>
      </c>
      <c r="R55" s="30">
        <v>340</v>
      </c>
      <c r="S55" s="30">
        <v>307</v>
      </c>
      <c r="T55" s="30">
        <v>250</v>
      </c>
      <c r="U55" s="30">
        <v>279</v>
      </c>
      <c r="V55" s="30">
        <v>287</v>
      </c>
      <c r="W55" s="30">
        <v>296</v>
      </c>
      <c r="X55" s="30">
        <v>194</v>
      </c>
      <c r="Y55" s="30">
        <v>277</v>
      </c>
      <c r="Z55" s="30">
        <v>218</v>
      </c>
      <c r="AA55" s="30">
        <v>1456</v>
      </c>
      <c r="AB55" s="30">
        <v>1390</v>
      </c>
      <c r="AC55" s="30">
        <v>1461</v>
      </c>
      <c r="AD55" s="30">
        <v>1414</v>
      </c>
      <c r="AE55" s="30">
        <v>1344</v>
      </c>
      <c r="AF55" s="30">
        <v>1249</v>
      </c>
      <c r="AG55" s="30">
        <v>1489</v>
      </c>
      <c r="AH55" s="31">
        <v>1463</v>
      </c>
      <c r="AI55" s="50">
        <f t="shared" si="1"/>
        <v>14943</v>
      </c>
      <c r="AJ55" s="51">
        <f t="shared" si="2"/>
        <v>3779</v>
      </c>
      <c r="AL55" s="49">
        <f t="shared" ref="AL55:AL58" si="6">SUM(D55:AH55)</f>
        <v>18722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1236</v>
      </c>
      <c r="E56" s="30">
        <v>217</v>
      </c>
      <c r="F56" s="30">
        <v>276</v>
      </c>
      <c r="G56" s="30">
        <v>310</v>
      </c>
      <c r="H56" s="30">
        <v>187</v>
      </c>
      <c r="I56" s="30">
        <v>291</v>
      </c>
      <c r="J56" s="30">
        <v>250</v>
      </c>
      <c r="K56" s="30">
        <v>334</v>
      </c>
      <c r="L56" s="30">
        <v>220</v>
      </c>
      <c r="M56" s="30">
        <v>307</v>
      </c>
      <c r="N56" s="30">
        <v>267</v>
      </c>
      <c r="O56" s="30">
        <v>337</v>
      </c>
      <c r="P56" s="30">
        <v>421</v>
      </c>
      <c r="Q56" s="30">
        <v>267</v>
      </c>
      <c r="R56" s="30">
        <v>306</v>
      </c>
      <c r="S56" s="30">
        <v>312</v>
      </c>
      <c r="T56" s="30">
        <v>289</v>
      </c>
      <c r="U56" s="30">
        <v>240</v>
      </c>
      <c r="V56" s="30">
        <v>235</v>
      </c>
      <c r="W56" s="30">
        <v>300</v>
      </c>
      <c r="X56" s="30">
        <v>220</v>
      </c>
      <c r="Y56" s="30">
        <v>316</v>
      </c>
      <c r="Z56" s="30">
        <v>258</v>
      </c>
      <c r="AA56" s="30">
        <v>1446</v>
      </c>
      <c r="AB56" s="30">
        <v>1310</v>
      </c>
      <c r="AC56" s="30">
        <v>1516</v>
      </c>
      <c r="AD56" s="30">
        <v>1345</v>
      </c>
      <c r="AE56" s="30">
        <v>1424</v>
      </c>
      <c r="AF56" s="30">
        <v>1297</v>
      </c>
      <c r="AG56" s="30">
        <v>1517</v>
      </c>
      <c r="AH56" s="31">
        <v>1528</v>
      </c>
      <c r="AI56" s="50">
        <f t="shared" si="1"/>
        <v>14933</v>
      </c>
      <c r="AJ56" s="51">
        <f t="shared" si="2"/>
        <v>3846</v>
      </c>
      <c r="AL56" s="49">
        <f t="shared" si="6"/>
        <v>18779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1011</v>
      </c>
      <c r="E57" s="30">
        <v>213</v>
      </c>
      <c r="F57" s="30">
        <v>287</v>
      </c>
      <c r="G57" s="30">
        <v>329</v>
      </c>
      <c r="H57" s="30">
        <v>208</v>
      </c>
      <c r="I57" s="30">
        <v>246</v>
      </c>
      <c r="J57" s="30">
        <v>300</v>
      </c>
      <c r="K57" s="30">
        <v>358</v>
      </c>
      <c r="L57" s="30">
        <v>218</v>
      </c>
      <c r="M57" s="30">
        <v>343</v>
      </c>
      <c r="N57" s="30">
        <v>284</v>
      </c>
      <c r="O57" s="30">
        <v>285</v>
      </c>
      <c r="P57" s="30">
        <v>411</v>
      </c>
      <c r="Q57" s="30">
        <v>258</v>
      </c>
      <c r="R57" s="30">
        <v>337</v>
      </c>
      <c r="S57" s="30">
        <v>253</v>
      </c>
      <c r="T57" s="30">
        <v>300</v>
      </c>
      <c r="U57" s="30">
        <v>235</v>
      </c>
      <c r="V57" s="30">
        <v>277</v>
      </c>
      <c r="W57" s="30">
        <v>270</v>
      </c>
      <c r="X57" s="30">
        <v>236</v>
      </c>
      <c r="Y57" s="30">
        <v>307</v>
      </c>
      <c r="Z57" s="30">
        <v>244</v>
      </c>
      <c r="AA57" s="30">
        <v>1431</v>
      </c>
      <c r="AB57" s="30">
        <v>1255</v>
      </c>
      <c r="AC57" s="30">
        <v>1486</v>
      </c>
      <c r="AD57" s="30">
        <v>1326</v>
      </c>
      <c r="AE57" s="30">
        <v>1454</v>
      </c>
      <c r="AF57" s="30">
        <v>1233</v>
      </c>
      <c r="AG57" s="30">
        <v>1492</v>
      </c>
      <c r="AH57" s="31">
        <v>1462</v>
      </c>
      <c r="AI57" s="50">
        <f t="shared" si="1"/>
        <v>14526</v>
      </c>
      <c r="AJ57" s="51">
        <f t="shared" si="2"/>
        <v>3823</v>
      </c>
      <c r="AL57" s="49">
        <f t="shared" si="6"/>
        <v>18349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935</v>
      </c>
      <c r="E58" s="35">
        <v>240</v>
      </c>
      <c r="F58" s="35">
        <v>282</v>
      </c>
      <c r="G58" s="35">
        <v>289</v>
      </c>
      <c r="H58" s="35">
        <v>188</v>
      </c>
      <c r="I58" s="35">
        <v>252</v>
      </c>
      <c r="J58" s="35">
        <v>280</v>
      </c>
      <c r="K58" s="35">
        <v>356</v>
      </c>
      <c r="L58" s="35">
        <v>226</v>
      </c>
      <c r="M58" s="35">
        <v>331</v>
      </c>
      <c r="N58" s="35">
        <v>295</v>
      </c>
      <c r="O58" s="35">
        <v>285</v>
      </c>
      <c r="P58" s="35">
        <v>342</v>
      </c>
      <c r="Q58" s="35">
        <v>230</v>
      </c>
      <c r="R58" s="35">
        <v>332</v>
      </c>
      <c r="S58" s="35">
        <v>306</v>
      </c>
      <c r="T58" s="35">
        <v>367</v>
      </c>
      <c r="U58" s="35">
        <v>239</v>
      </c>
      <c r="V58" s="35">
        <v>283</v>
      </c>
      <c r="W58" s="35">
        <v>265</v>
      </c>
      <c r="X58" s="35">
        <v>186</v>
      </c>
      <c r="Y58" s="35">
        <v>301</v>
      </c>
      <c r="Z58" s="35">
        <v>305</v>
      </c>
      <c r="AA58" s="35">
        <v>1380</v>
      </c>
      <c r="AB58" s="35">
        <v>1301</v>
      </c>
      <c r="AC58" s="35">
        <v>1460</v>
      </c>
      <c r="AD58" s="35">
        <v>1341</v>
      </c>
      <c r="AE58" s="35">
        <v>1320</v>
      </c>
      <c r="AF58" s="35">
        <v>1338</v>
      </c>
      <c r="AG58" s="35">
        <v>1512</v>
      </c>
      <c r="AH58" s="36">
        <v>1496</v>
      </c>
      <c r="AI58" s="50">
        <f t="shared" si="1"/>
        <v>14407</v>
      </c>
      <c r="AJ58" s="51">
        <f t="shared" si="2"/>
        <v>3856</v>
      </c>
      <c r="AL58" s="49">
        <f t="shared" si="6"/>
        <v>18263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65124</v>
      </c>
      <c r="E59" s="39">
        <v>16211</v>
      </c>
      <c r="F59" s="39">
        <v>13089</v>
      </c>
      <c r="G59" s="39">
        <v>12973</v>
      </c>
      <c r="H59" s="39">
        <v>12154</v>
      </c>
      <c r="I59" s="39">
        <v>12331</v>
      </c>
      <c r="J59" s="39">
        <v>12241</v>
      </c>
      <c r="K59" s="39">
        <v>13347</v>
      </c>
      <c r="L59" s="39">
        <v>12471</v>
      </c>
      <c r="M59" s="39">
        <v>14729</v>
      </c>
      <c r="N59" s="39">
        <v>12876</v>
      </c>
      <c r="O59" s="39">
        <v>12056</v>
      </c>
      <c r="P59" s="39">
        <v>13299</v>
      </c>
      <c r="Q59" s="39">
        <v>13496</v>
      </c>
      <c r="R59" s="39">
        <v>14288</v>
      </c>
      <c r="S59" s="39">
        <v>14559</v>
      </c>
      <c r="T59" s="39">
        <v>13181</v>
      </c>
      <c r="U59" s="39">
        <v>12550</v>
      </c>
      <c r="V59" s="39">
        <v>11905</v>
      </c>
      <c r="W59" s="39">
        <v>12820</v>
      </c>
      <c r="X59" s="39">
        <v>11063</v>
      </c>
      <c r="Y59" s="39">
        <v>11128</v>
      </c>
      <c r="Z59" s="39">
        <v>12081</v>
      </c>
      <c r="AA59" s="39">
        <v>58263</v>
      </c>
      <c r="AB59" s="39">
        <v>65419</v>
      </c>
      <c r="AC59" s="39">
        <v>67929</v>
      </c>
      <c r="AD59" s="39">
        <v>66084</v>
      </c>
      <c r="AE59" s="39">
        <v>64732</v>
      </c>
      <c r="AF59" s="39">
        <v>64329</v>
      </c>
      <c r="AG59" s="39">
        <v>63199</v>
      </c>
      <c r="AH59" s="40">
        <v>63209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185" priority="31">
      <formula>$D$10="日祝日"</formula>
    </cfRule>
  </conditionalFormatting>
  <conditionalFormatting sqref="E9:E10">
    <cfRule type="expression" dxfId="184" priority="30">
      <formula>$E$10="日祝日"</formula>
    </cfRule>
  </conditionalFormatting>
  <conditionalFormatting sqref="F9:F10">
    <cfRule type="expression" dxfId="183" priority="29">
      <formula>$F$10="日祝日"</formula>
    </cfRule>
  </conditionalFormatting>
  <conditionalFormatting sqref="G9:G10">
    <cfRule type="expression" dxfId="182" priority="28">
      <formula>$G$10="日祝日"</formula>
    </cfRule>
  </conditionalFormatting>
  <conditionalFormatting sqref="H9:H10">
    <cfRule type="expression" dxfId="181" priority="27">
      <formula>$H$10="日祝日"</formula>
    </cfRule>
  </conditionalFormatting>
  <conditionalFormatting sqref="I9:I10">
    <cfRule type="expression" dxfId="180" priority="26">
      <formula>$I$10="日祝日"</formula>
    </cfRule>
  </conditionalFormatting>
  <conditionalFormatting sqref="J9:J10">
    <cfRule type="expression" dxfId="179" priority="25">
      <formula>$J$10="日祝日"</formula>
    </cfRule>
  </conditionalFormatting>
  <conditionalFormatting sqref="K9:K10">
    <cfRule type="expression" dxfId="178" priority="24">
      <formula>$K$10="日祝日"</formula>
    </cfRule>
  </conditionalFormatting>
  <conditionalFormatting sqref="L9:L10">
    <cfRule type="expression" dxfId="177" priority="23">
      <formula>$L$10="日祝日"</formula>
    </cfRule>
  </conditionalFormatting>
  <conditionalFormatting sqref="M9:M10">
    <cfRule type="expression" dxfId="176" priority="22">
      <formula>$M$10="日祝日"</formula>
    </cfRule>
  </conditionalFormatting>
  <conditionalFormatting sqref="N9:N10">
    <cfRule type="expression" dxfId="175" priority="21">
      <formula>$N$10="日祝日"</formula>
    </cfRule>
  </conditionalFormatting>
  <conditionalFormatting sqref="O9:O10">
    <cfRule type="expression" dxfId="174" priority="20">
      <formula>$O$10="日祝日"</formula>
    </cfRule>
  </conditionalFormatting>
  <conditionalFormatting sqref="P9:P10">
    <cfRule type="expression" dxfId="173" priority="19">
      <formula>$P$10="日祝日"</formula>
    </cfRule>
  </conditionalFormatting>
  <conditionalFormatting sqref="Q9:Q10">
    <cfRule type="expression" dxfId="172" priority="18">
      <formula>$Q$10="日祝日"</formula>
    </cfRule>
  </conditionalFormatting>
  <conditionalFormatting sqref="R9:R10">
    <cfRule type="expression" dxfId="171" priority="17">
      <formula>$R$10="日祝日"</formula>
    </cfRule>
  </conditionalFormatting>
  <conditionalFormatting sqref="S9:S10">
    <cfRule type="expression" dxfId="170" priority="16">
      <formula>$S$10="日祝日"</formula>
    </cfRule>
  </conditionalFormatting>
  <conditionalFormatting sqref="T9:T10">
    <cfRule type="expression" dxfId="169" priority="15">
      <formula>$T$10="日祝日"</formula>
    </cfRule>
  </conditionalFormatting>
  <conditionalFormatting sqref="U9:U10">
    <cfRule type="expression" dxfId="168" priority="14">
      <formula>$U$10="日祝日"</formula>
    </cfRule>
  </conditionalFormatting>
  <conditionalFormatting sqref="V9:V10">
    <cfRule type="expression" dxfId="167" priority="13">
      <formula>$V$10="日祝日"</formula>
    </cfRule>
  </conditionalFormatting>
  <conditionalFormatting sqref="W9:W10">
    <cfRule type="expression" dxfId="166" priority="12">
      <formula>$W$10="日祝日"</formula>
    </cfRule>
  </conditionalFormatting>
  <conditionalFormatting sqref="X9:X10">
    <cfRule type="expression" dxfId="165" priority="11">
      <formula>$X$10="日祝日"</formula>
    </cfRule>
  </conditionalFormatting>
  <conditionalFormatting sqref="Y9:Y10">
    <cfRule type="expression" dxfId="164" priority="10">
      <formula>$Y$10="日祝日"</formula>
    </cfRule>
  </conditionalFormatting>
  <conditionalFormatting sqref="Z9:Z10">
    <cfRule type="expression" dxfId="163" priority="9">
      <formula>$Z$10="日祝日"</formula>
    </cfRule>
  </conditionalFormatting>
  <conditionalFormatting sqref="AA9:AA10">
    <cfRule type="expression" dxfId="162" priority="8">
      <formula>$AA$10="日祝日"</formula>
    </cfRule>
  </conditionalFormatting>
  <conditionalFormatting sqref="AB9:AB10">
    <cfRule type="expression" dxfId="161" priority="7">
      <formula>$AB$10="日祝日"</formula>
    </cfRule>
  </conditionalFormatting>
  <conditionalFormatting sqref="AC9:AC10">
    <cfRule type="expression" dxfId="160" priority="6">
      <formula>$AC$10="日祝日"</formula>
    </cfRule>
  </conditionalFormatting>
  <conditionalFormatting sqref="AD9:AD10">
    <cfRule type="expression" dxfId="159" priority="5">
      <formula>$AD$10="日祝日"</formula>
    </cfRule>
  </conditionalFormatting>
  <conditionalFormatting sqref="AE9:AE10">
    <cfRule type="expression" dxfId="158" priority="4">
      <formula>$AE$10="日祝日"</formula>
    </cfRule>
  </conditionalFormatting>
  <conditionalFormatting sqref="AG9:AG10">
    <cfRule type="expression" dxfId="157" priority="3">
      <formula>$AG$10="日祝日"</formula>
    </cfRule>
  </conditionalFormatting>
  <conditionalFormatting sqref="AF9:AF10">
    <cfRule type="expression" dxfId="156" priority="2">
      <formula>$AF$10="日祝日"</formula>
    </cfRule>
  </conditionalFormatting>
  <conditionalFormatting sqref="AH9:AH10">
    <cfRule type="expression" dxfId="155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N32" sqref="AN32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33</v>
      </c>
    </row>
    <row r="2" spans="1:39" ht="19.5" x14ac:dyDescent="0.4">
      <c r="C2" s="3"/>
      <c r="D2" s="3"/>
      <c r="P2" s="4" t="s">
        <v>26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44501</v>
      </c>
      <c r="E8" s="9">
        <v>44502</v>
      </c>
      <c r="F8" s="9">
        <v>44503</v>
      </c>
      <c r="G8" s="9">
        <v>44504</v>
      </c>
      <c r="H8" s="9">
        <v>44505</v>
      </c>
      <c r="I8" s="9">
        <v>44506</v>
      </c>
      <c r="J8" s="9">
        <v>44507</v>
      </c>
      <c r="K8" s="9">
        <v>44508</v>
      </c>
      <c r="L8" s="9">
        <v>44509</v>
      </c>
      <c r="M8" s="9">
        <v>44510</v>
      </c>
      <c r="N8" s="9">
        <v>44511</v>
      </c>
      <c r="O8" s="9">
        <v>44512</v>
      </c>
      <c r="P8" s="9">
        <v>44513</v>
      </c>
      <c r="Q8" s="9">
        <v>44514</v>
      </c>
      <c r="R8" s="9">
        <v>44515</v>
      </c>
      <c r="S8" s="9">
        <v>44516</v>
      </c>
      <c r="T8" s="9">
        <v>44517</v>
      </c>
      <c r="U8" s="9">
        <v>44518</v>
      </c>
      <c r="V8" s="9">
        <v>44519</v>
      </c>
      <c r="W8" s="9">
        <v>44520</v>
      </c>
      <c r="X8" s="9">
        <v>44521</v>
      </c>
      <c r="Y8" s="9">
        <v>44522</v>
      </c>
      <c r="Z8" s="9">
        <v>44523</v>
      </c>
      <c r="AA8" s="9">
        <v>44524</v>
      </c>
      <c r="AB8" s="9">
        <v>44525</v>
      </c>
      <c r="AC8" s="9">
        <v>44526</v>
      </c>
      <c r="AD8" s="9">
        <v>44527</v>
      </c>
      <c r="AE8" s="9">
        <v>44528</v>
      </c>
      <c r="AF8" s="9">
        <v>44529</v>
      </c>
      <c r="AG8" s="9">
        <v>44530</v>
      </c>
      <c r="AH8" s="10" t="s">
        <v>6</v>
      </c>
    </row>
    <row r="9" spans="1:39" ht="20.100000000000001" customHeight="1" thickBot="1" x14ac:dyDescent="0.45">
      <c r="D9" s="11" t="s">
        <v>12</v>
      </c>
      <c r="E9" s="12" t="s">
        <v>13</v>
      </c>
      <c r="F9" s="12" t="s">
        <v>7</v>
      </c>
      <c r="G9" s="12" t="s">
        <v>8</v>
      </c>
      <c r="H9" s="12" t="s">
        <v>9</v>
      </c>
      <c r="I9" s="12" t="s">
        <v>10</v>
      </c>
      <c r="J9" s="12" t="s">
        <v>11</v>
      </c>
      <c r="K9" s="12" t="s">
        <v>12</v>
      </c>
      <c r="L9" s="12" t="s">
        <v>13</v>
      </c>
      <c r="M9" s="12" t="s">
        <v>7</v>
      </c>
      <c r="N9" s="12" t="s">
        <v>8</v>
      </c>
      <c r="O9" s="12" t="s">
        <v>9</v>
      </c>
      <c r="P9" s="12" t="s">
        <v>10</v>
      </c>
      <c r="Q9" s="12" t="s">
        <v>11</v>
      </c>
      <c r="R9" s="12" t="s">
        <v>12</v>
      </c>
      <c r="S9" s="12" t="s">
        <v>13</v>
      </c>
      <c r="T9" s="12" t="s">
        <v>7</v>
      </c>
      <c r="U9" s="12" t="s">
        <v>8</v>
      </c>
      <c r="V9" s="12" t="s">
        <v>9</v>
      </c>
      <c r="W9" s="12" t="s">
        <v>10</v>
      </c>
      <c r="X9" s="12" t="s">
        <v>11</v>
      </c>
      <c r="Y9" s="12" t="s">
        <v>12</v>
      </c>
      <c r="Z9" s="12" t="s">
        <v>13</v>
      </c>
      <c r="AA9" s="12" t="s">
        <v>7</v>
      </c>
      <c r="AB9" s="12" t="s">
        <v>8</v>
      </c>
      <c r="AC9" s="12" t="s">
        <v>9</v>
      </c>
      <c r="AD9" s="12" t="s">
        <v>10</v>
      </c>
      <c r="AE9" s="12" t="s">
        <v>11</v>
      </c>
      <c r="AF9" s="12" t="s">
        <v>12</v>
      </c>
      <c r="AG9" s="12" t="s">
        <v>13</v>
      </c>
      <c r="AH9" s="13" t="s">
        <v>6</v>
      </c>
      <c r="AK9" s="52">
        <f>SUM(AK11:AK58)</f>
        <v>318110</v>
      </c>
      <c r="AL9" s="52">
        <f t="shared" ref="AL9:AM9" si="0">SUM(AL11:AL58)</f>
        <v>375249</v>
      </c>
      <c r="AM9" s="52">
        <f t="shared" si="0"/>
        <v>0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17</v>
      </c>
      <c r="E10" s="18" t="s">
        <v>17</v>
      </c>
      <c r="F10" s="18" t="s">
        <v>18</v>
      </c>
      <c r="G10" s="18" t="s">
        <v>17</v>
      </c>
      <c r="H10" s="18" t="s">
        <v>17</v>
      </c>
      <c r="I10" s="18" t="s">
        <v>17</v>
      </c>
      <c r="J10" s="18" t="s">
        <v>18</v>
      </c>
      <c r="K10" s="18" t="s">
        <v>17</v>
      </c>
      <c r="L10" s="18" t="s">
        <v>17</v>
      </c>
      <c r="M10" s="18" t="s">
        <v>17</v>
      </c>
      <c r="N10" s="18" t="s">
        <v>17</v>
      </c>
      <c r="O10" s="18" t="s">
        <v>17</v>
      </c>
      <c r="P10" s="18" t="s">
        <v>17</v>
      </c>
      <c r="Q10" s="18" t="s">
        <v>18</v>
      </c>
      <c r="R10" s="18" t="s">
        <v>17</v>
      </c>
      <c r="S10" s="18" t="s">
        <v>17</v>
      </c>
      <c r="T10" s="18" t="s">
        <v>17</v>
      </c>
      <c r="U10" s="18" t="s">
        <v>17</v>
      </c>
      <c r="V10" s="18" t="s">
        <v>17</v>
      </c>
      <c r="W10" s="18" t="s">
        <v>17</v>
      </c>
      <c r="X10" s="18" t="s">
        <v>18</v>
      </c>
      <c r="Y10" s="18" t="s">
        <v>17</v>
      </c>
      <c r="Z10" s="18" t="s">
        <v>18</v>
      </c>
      <c r="AA10" s="18" t="s">
        <v>17</v>
      </c>
      <c r="AB10" s="18" t="s">
        <v>17</v>
      </c>
      <c r="AC10" s="18" t="s">
        <v>17</v>
      </c>
      <c r="AD10" s="18" t="s">
        <v>17</v>
      </c>
      <c r="AE10" s="18" t="s">
        <v>18</v>
      </c>
      <c r="AF10" s="18" t="s">
        <v>17</v>
      </c>
      <c r="AG10" s="18" t="s">
        <v>17</v>
      </c>
      <c r="AH10" s="19" t="s">
        <v>6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1427</v>
      </c>
      <c r="E11" s="24">
        <v>1409</v>
      </c>
      <c r="F11" s="24">
        <v>1289</v>
      </c>
      <c r="G11" s="24">
        <v>1435</v>
      </c>
      <c r="H11" s="24">
        <v>1391</v>
      </c>
      <c r="I11" s="24">
        <v>1253</v>
      </c>
      <c r="J11" s="24">
        <v>637</v>
      </c>
      <c r="K11" s="24">
        <v>156</v>
      </c>
      <c r="L11" s="24">
        <v>332</v>
      </c>
      <c r="M11" s="24">
        <v>258</v>
      </c>
      <c r="N11" s="24">
        <v>235</v>
      </c>
      <c r="O11" s="24">
        <v>287</v>
      </c>
      <c r="P11" s="24">
        <v>252</v>
      </c>
      <c r="Q11" s="24">
        <v>296</v>
      </c>
      <c r="R11" s="24">
        <v>418</v>
      </c>
      <c r="S11" s="24">
        <v>333</v>
      </c>
      <c r="T11" s="24">
        <v>342</v>
      </c>
      <c r="U11" s="24">
        <v>299</v>
      </c>
      <c r="V11" s="24">
        <v>241</v>
      </c>
      <c r="W11" s="24">
        <v>284</v>
      </c>
      <c r="X11" s="24">
        <v>285</v>
      </c>
      <c r="Y11" s="24">
        <v>251</v>
      </c>
      <c r="Z11" s="24">
        <v>259</v>
      </c>
      <c r="AA11" s="24">
        <v>306</v>
      </c>
      <c r="AB11" s="24">
        <v>323</v>
      </c>
      <c r="AC11" s="24">
        <v>284</v>
      </c>
      <c r="AD11" s="24">
        <v>237</v>
      </c>
      <c r="AE11" s="24">
        <v>333</v>
      </c>
      <c r="AF11" s="24">
        <v>303</v>
      </c>
      <c r="AG11" s="24">
        <v>227</v>
      </c>
      <c r="AH11" s="25"/>
      <c r="AI11" s="50">
        <f>SUMIF($D$10:$AH$10,"=平日",D11:AH11)</f>
        <v>12283</v>
      </c>
      <c r="AJ11" s="51">
        <f>SUMIF($D$10:$AH$10,"日祝日",D11:AH11)</f>
        <v>3099</v>
      </c>
      <c r="AL11" s="49">
        <f>SUM(D11:AH11)</f>
        <v>15382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1519</v>
      </c>
      <c r="E12" s="30">
        <v>1457</v>
      </c>
      <c r="F12" s="30">
        <v>1373</v>
      </c>
      <c r="G12" s="30">
        <v>1419</v>
      </c>
      <c r="H12" s="30">
        <v>1200</v>
      </c>
      <c r="I12" s="30">
        <v>1271</v>
      </c>
      <c r="J12" s="30">
        <v>592</v>
      </c>
      <c r="K12" s="30">
        <v>314</v>
      </c>
      <c r="L12" s="30">
        <v>304</v>
      </c>
      <c r="M12" s="30">
        <v>236</v>
      </c>
      <c r="N12" s="30">
        <v>232</v>
      </c>
      <c r="O12" s="30">
        <v>304</v>
      </c>
      <c r="P12" s="30">
        <v>249</v>
      </c>
      <c r="Q12" s="30">
        <v>290</v>
      </c>
      <c r="R12" s="30">
        <v>282</v>
      </c>
      <c r="S12" s="30">
        <v>331</v>
      </c>
      <c r="T12" s="30">
        <v>368</v>
      </c>
      <c r="U12" s="30">
        <v>273</v>
      </c>
      <c r="V12" s="30">
        <v>266</v>
      </c>
      <c r="W12" s="30">
        <v>312</v>
      </c>
      <c r="X12" s="30">
        <v>284</v>
      </c>
      <c r="Y12" s="30">
        <v>289</v>
      </c>
      <c r="Z12" s="30">
        <v>351</v>
      </c>
      <c r="AA12" s="30">
        <v>362</v>
      </c>
      <c r="AB12" s="30">
        <v>324</v>
      </c>
      <c r="AC12" s="30">
        <v>301</v>
      </c>
      <c r="AD12" s="30">
        <v>249</v>
      </c>
      <c r="AE12" s="30">
        <v>390</v>
      </c>
      <c r="AF12" s="30">
        <v>331</v>
      </c>
      <c r="AG12" s="30">
        <v>210</v>
      </c>
      <c r="AH12" s="31"/>
      <c r="AI12" s="50">
        <f t="shared" ref="AI12:AI58" si="1">SUMIF($D$10:$AH$10,"=平日",D12:AH12)</f>
        <v>12403</v>
      </c>
      <c r="AJ12" s="51">
        <f t="shared" ref="AJ12:AJ58" si="2">SUMIF($D$10:$AH$10,"日祝日",D12:AH12)</f>
        <v>3280</v>
      </c>
      <c r="AL12" s="49">
        <f t="shared" ref="AL12:AL26" si="3">SUM(D12:AH12)</f>
        <v>15683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1389</v>
      </c>
      <c r="E13" s="30">
        <v>1422</v>
      </c>
      <c r="F13" s="30">
        <v>1337</v>
      </c>
      <c r="G13" s="30">
        <v>1394</v>
      </c>
      <c r="H13" s="30">
        <v>1263</v>
      </c>
      <c r="I13" s="30">
        <v>1288</v>
      </c>
      <c r="J13" s="30">
        <v>501</v>
      </c>
      <c r="K13" s="30">
        <v>299</v>
      </c>
      <c r="L13" s="30">
        <v>306</v>
      </c>
      <c r="M13" s="30">
        <v>312</v>
      </c>
      <c r="N13" s="30">
        <v>244</v>
      </c>
      <c r="O13" s="30">
        <v>341</v>
      </c>
      <c r="P13" s="30">
        <v>254</v>
      </c>
      <c r="Q13" s="30">
        <v>251</v>
      </c>
      <c r="R13" s="30">
        <v>285</v>
      </c>
      <c r="S13" s="30">
        <v>313</v>
      </c>
      <c r="T13" s="30">
        <v>346</v>
      </c>
      <c r="U13" s="30">
        <v>297</v>
      </c>
      <c r="V13" s="30">
        <v>306</v>
      </c>
      <c r="W13" s="30">
        <v>274</v>
      </c>
      <c r="X13" s="30">
        <v>305</v>
      </c>
      <c r="Y13" s="30">
        <v>290</v>
      </c>
      <c r="Z13" s="30">
        <v>306</v>
      </c>
      <c r="AA13" s="30">
        <v>310</v>
      </c>
      <c r="AB13" s="30">
        <v>280</v>
      </c>
      <c r="AC13" s="30">
        <v>301</v>
      </c>
      <c r="AD13" s="30">
        <v>277</v>
      </c>
      <c r="AE13" s="30">
        <v>388</v>
      </c>
      <c r="AF13" s="30">
        <v>309</v>
      </c>
      <c r="AG13" s="30">
        <v>230</v>
      </c>
      <c r="AH13" s="31"/>
      <c r="AI13" s="50">
        <f t="shared" si="1"/>
        <v>12330</v>
      </c>
      <c r="AJ13" s="51">
        <f t="shared" si="2"/>
        <v>3088</v>
      </c>
      <c r="AL13" s="49">
        <f t="shared" si="3"/>
        <v>15418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1318</v>
      </c>
      <c r="E14" s="30">
        <v>1431</v>
      </c>
      <c r="F14" s="30">
        <v>1345</v>
      </c>
      <c r="G14" s="30">
        <v>1405</v>
      </c>
      <c r="H14" s="30">
        <v>1297</v>
      </c>
      <c r="I14" s="30">
        <v>1254</v>
      </c>
      <c r="J14" s="30">
        <v>516</v>
      </c>
      <c r="K14" s="30">
        <v>346</v>
      </c>
      <c r="L14" s="30">
        <v>263</v>
      </c>
      <c r="M14" s="30">
        <v>278</v>
      </c>
      <c r="N14" s="30">
        <v>299</v>
      </c>
      <c r="O14" s="30">
        <v>323</v>
      </c>
      <c r="P14" s="30">
        <v>322</v>
      </c>
      <c r="Q14" s="30">
        <v>309</v>
      </c>
      <c r="R14" s="30">
        <v>296</v>
      </c>
      <c r="S14" s="30">
        <v>298</v>
      </c>
      <c r="T14" s="30">
        <v>334</v>
      </c>
      <c r="U14" s="30">
        <v>316</v>
      </c>
      <c r="V14" s="30">
        <v>279</v>
      </c>
      <c r="W14" s="30">
        <v>273</v>
      </c>
      <c r="X14" s="30">
        <v>306</v>
      </c>
      <c r="Y14" s="30">
        <v>344</v>
      </c>
      <c r="Z14" s="30">
        <v>293</v>
      </c>
      <c r="AA14" s="30">
        <v>297</v>
      </c>
      <c r="AB14" s="30">
        <v>319</v>
      </c>
      <c r="AC14" s="30">
        <v>282</v>
      </c>
      <c r="AD14" s="30">
        <v>294</v>
      </c>
      <c r="AE14" s="30">
        <v>337</v>
      </c>
      <c r="AF14" s="30">
        <v>311</v>
      </c>
      <c r="AG14" s="30">
        <v>255</v>
      </c>
      <c r="AH14" s="31"/>
      <c r="AI14" s="50">
        <f t="shared" si="1"/>
        <v>12434</v>
      </c>
      <c r="AJ14" s="51">
        <f t="shared" si="2"/>
        <v>3106</v>
      </c>
      <c r="AL14" s="49">
        <f t="shared" si="3"/>
        <v>15540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1411</v>
      </c>
      <c r="E15" s="30">
        <v>1384</v>
      </c>
      <c r="F15" s="30">
        <v>1372</v>
      </c>
      <c r="G15" s="30">
        <v>1409</v>
      </c>
      <c r="H15" s="30">
        <v>1338</v>
      </c>
      <c r="I15" s="30">
        <v>1282</v>
      </c>
      <c r="J15" s="30">
        <v>561</v>
      </c>
      <c r="K15" s="30">
        <v>297</v>
      </c>
      <c r="L15" s="30">
        <v>345</v>
      </c>
      <c r="M15" s="30">
        <v>279</v>
      </c>
      <c r="N15" s="30">
        <v>271</v>
      </c>
      <c r="O15" s="30">
        <v>315</v>
      </c>
      <c r="P15" s="30">
        <v>301</v>
      </c>
      <c r="Q15" s="30">
        <v>316</v>
      </c>
      <c r="R15" s="30">
        <v>322</v>
      </c>
      <c r="S15" s="30">
        <v>247</v>
      </c>
      <c r="T15" s="30">
        <v>296</v>
      </c>
      <c r="U15" s="30">
        <v>294</v>
      </c>
      <c r="V15" s="30">
        <v>282</v>
      </c>
      <c r="W15" s="30">
        <v>298</v>
      </c>
      <c r="X15" s="30">
        <v>323</v>
      </c>
      <c r="Y15" s="30">
        <v>259</v>
      </c>
      <c r="Z15" s="30">
        <v>305</v>
      </c>
      <c r="AA15" s="30">
        <v>346</v>
      </c>
      <c r="AB15" s="30">
        <v>314</v>
      </c>
      <c r="AC15" s="30">
        <v>293</v>
      </c>
      <c r="AD15" s="30">
        <v>302</v>
      </c>
      <c r="AE15" s="30">
        <v>296</v>
      </c>
      <c r="AF15" s="30">
        <v>300</v>
      </c>
      <c r="AG15" s="30">
        <v>224</v>
      </c>
      <c r="AH15" s="31"/>
      <c r="AI15" s="50">
        <f t="shared" si="1"/>
        <v>12409</v>
      </c>
      <c r="AJ15" s="51">
        <f t="shared" si="2"/>
        <v>3173</v>
      </c>
      <c r="AL15" s="49">
        <f t="shared" si="3"/>
        <v>15582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1292</v>
      </c>
      <c r="E16" s="30">
        <v>1226</v>
      </c>
      <c r="F16" s="30">
        <v>1324</v>
      </c>
      <c r="G16" s="30">
        <v>1438</v>
      </c>
      <c r="H16" s="30">
        <v>1403</v>
      </c>
      <c r="I16" s="30">
        <v>1317</v>
      </c>
      <c r="J16" s="30">
        <v>465</v>
      </c>
      <c r="K16" s="30">
        <v>328</v>
      </c>
      <c r="L16" s="30">
        <v>323</v>
      </c>
      <c r="M16" s="30">
        <v>289</v>
      </c>
      <c r="N16" s="30">
        <v>315</v>
      </c>
      <c r="O16" s="30">
        <v>317</v>
      </c>
      <c r="P16" s="30">
        <v>302</v>
      </c>
      <c r="Q16" s="30">
        <v>315</v>
      </c>
      <c r="R16" s="30">
        <v>327</v>
      </c>
      <c r="S16" s="30">
        <v>279</v>
      </c>
      <c r="T16" s="30">
        <v>247</v>
      </c>
      <c r="U16" s="30">
        <v>267</v>
      </c>
      <c r="V16" s="30">
        <v>245</v>
      </c>
      <c r="W16" s="30">
        <v>306</v>
      </c>
      <c r="X16" s="30">
        <v>356</v>
      </c>
      <c r="Y16" s="30">
        <v>325</v>
      </c>
      <c r="Z16" s="30">
        <v>307</v>
      </c>
      <c r="AA16" s="30">
        <v>342</v>
      </c>
      <c r="AB16" s="30">
        <v>287</v>
      </c>
      <c r="AC16" s="30">
        <v>225</v>
      </c>
      <c r="AD16" s="30">
        <v>310</v>
      </c>
      <c r="AE16" s="30">
        <v>310</v>
      </c>
      <c r="AF16" s="30">
        <v>324</v>
      </c>
      <c r="AG16" s="30">
        <v>207</v>
      </c>
      <c r="AH16" s="31"/>
      <c r="AI16" s="50">
        <f t="shared" si="1"/>
        <v>12241</v>
      </c>
      <c r="AJ16" s="51">
        <f t="shared" si="2"/>
        <v>3077</v>
      </c>
      <c r="AL16" s="49">
        <f t="shared" si="3"/>
        <v>15318</v>
      </c>
    </row>
    <row r="17" spans="1:38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1215</v>
      </c>
      <c r="E17" s="30">
        <v>1096</v>
      </c>
      <c r="F17" s="30">
        <v>1031</v>
      </c>
      <c r="G17" s="30">
        <v>1313</v>
      </c>
      <c r="H17" s="30">
        <v>1254</v>
      </c>
      <c r="I17" s="30">
        <v>1207</v>
      </c>
      <c r="J17" s="30">
        <v>434</v>
      </c>
      <c r="K17" s="30">
        <v>332</v>
      </c>
      <c r="L17" s="30">
        <v>313</v>
      </c>
      <c r="M17" s="30">
        <v>236</v>
      </c>
      <c r="N17" s="30">
        <v>273</v>
      </c>
      <c r="O17" s="30">
        <v>281</v>
      </c>
      <c r="P17" s="30">
        <v>339</v>
      </c>
      <c r="Q17" s="30">
        <v>284</v>
      </c>
      <c r="R17" s="30">
        <v>332</v>
      </c>
      <c r="S17" s="30">
        <v>277</v>
      </c>
      <c r="T17" s="30">
        <v>324</v>
      </c>
      <c r="U17" s="30">
        <v>259</v>
      </c>
      <c r="V17" s="30">
        <v>235</v>
      </c>
      <c r="W17" s="30">
        <v>288</v>
      </c>
      <c r="X17" s="30">
        <v>306</v>
      </c>
      <c r="Y17" s="30">
        <v>331</v>
      </c>
      <c r="Z17" s="30">
        <v>297</v>
      </c>
      <c r="AA17" s="30">
        <v>387</v>
      </c>
      <c r="AB17" s="30">
        <v>330</v>
      </c>
      <c r="AC17" s="30">
        <v>258</v>
      </c>
      <c r="AD17" s="30">
        <v>306</v>
      </c>
      <c r="AE17" s="30">
        <v>312</v>
      </c>
      <c r="AF17" s="30">
        <v>316</v>
      </c>
      <c r="AG17" s="30">
        <v>185</v>
      </c>
      <c r="AH17" s="31"/>
      <c r="AI17" s="50">
        <f t="shared" si="1"/>
        <v>11687</v>
      </c>
      <c r="AJ17" s="51">
        <f t="shared" si="2"/>
        <v>2664</v>
      </c>
      <c r="AL17" s="49">
        <f t="shared" si="3"/>
        <v>14351</v>
      </c>
    </row>
    <row r="18" spans="1:38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1208</v>
      </c>
      <c r="E18" s="30">
        <v>1148</v>
      </c>
      <c r="F18" s="30">
        <v>1195</v>
      </c>
      <c r="G18" s="30">
        <v>1388</v>
      </c>
      <c r="H18" s="30">
        <v>1313</v>
      </c>
      <c r="I18" s="30">
        <v>1173</v>
      </c>
      <c r="J18" s="30">
        <v>304</v>
      </c>
      <c r="K18" s="30">
        <v>336</v>
      </c>
      <c r="L18" s="30">
        <v>297</v>
      </c>
      <c r="M18" s="30">
        <v>295</v>
      </c>
      <c r="N18" s="30">
        <v>257</v>
      </c>
      <c r="O18" s="30">
        <v>256</v>
      </c>
      <c r="P18" s="30">
        <v>311</v>
      </c>
      <c r="Q18" s="30">
        <v>303</v>
      </c>
      <c r="R18" s="30">
        <v>293</v>
      </c>
      <c r="S18" s="30">
        <v>258</v>
      </c>
      <c r="T18" s="30">
        <v>342</v>
      </c>
      <c r="U18" s="30">
        <v>238</v>
      </c>
      <c r="V18" s="30">
        <v>281</v>
      </c>
      <c r="W18" s="30">
        <v>278</v>
      </c>
      <c r="X18" s="30">
        <v>328</v>
      </c>
      <c r="Y18" s="30">
        <v>328</v>
      </c>
      <c r="Z18" s="30">
        <v>292</v>
      </c>
      <c r="AA18" s="30">
        <v>384</v>
      </c>
      <c r="AB18" s="30">
        <v>336</v>
      </c>
      <c r="AC18" s="30">
        <v>228</v>
      </c>
      <c r="AD18" s="30">
        <v>282</v>
      </c>
      <c r="AE18" s="30">
        <v>319</v>
      </c>
      <c r="AF18" s="30">
        <v>359</v>
      </c>
      <c r="AG18" s="30">
        <v>215</v>
      </c>
      <c r="AH18" s="31"/>
      <c r="AI18" s="50">
        <f t="shared" si="1"/>
        <v>11804</v>
      </c>
      <c r="AJ18" s="51">
        <f t="shared" si="2"/>
        <v>2741</v>
      </c>
      <c r="AK18" s="49"/>
      <c r="AL18" s="49">
        <f t="shared" si="3"/>
        <v>14545</v>
      </c>
    </row>
    <row r="19" spans="1:38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1290</v>
      </c>
      <c r="E19" s="30">
        <v>1379</v>
      </c>
      <c r="F19" s="30">
        <v>1302</v>
      </c>
      <c r="G19" s="30">
        <v>1393</v>
      </c>
      <c r="H19" s="30">
        <v>1442</v>
      </c>
      <c r="I19" s="30">
        <v>1344</v>
      </c>
      <c r="J19" s="30">
        <v>297</v>
      </c>
      <c r="K19" s="30">
        <v>343</v>
      </c>
      <c r="L19" s="30">
        <v>330</v>
      </c>
      <c r="M19" s="30">
        <v>270</v>
      </c>
      <c r="N19" s="30">
        <v>275</v>
      </c>
      <c r="O19" s="30">
        <v>266</v>
      </c>
      <c r="P19" s="30">
        <v>271</v>
      </c>
      <c r="Q19" s="30">
        <v>282</v>
      </c>
      <c r="R19" s="30">
        <v>243</v>
      </c>
      <c r="S19" s="30">
        <v>292</v>
      </c>
      <c r="T19" s="30">
        <v>262</v>
      </c>
      <c r="U19" s="30">
        <v>259</v>
      </c>
      <c r="V19" s="30">
        <v>279</v>
      </c>
      <c r="W19" s="30">
        <v>240</v>
      </c>
      <c r="X19" s="30">
        <v>324</v>
      </c>
      <c r="Y19" s="30">
        <v>328</v>
      </c>
      <c r="Z19" s="30">
        <v>278</v>
      </c>
      <c r="AA19" s="30">
        <v>399</v>
      </c>
      <c r="AB19" s="30">
        <v>291</v>
      </c>
      <c r="AC19" s="30">
        <v>236</v>
      </c>
      <c r="AD19" s="30">
        <v>266</v>
      </c>
      <c r="AE19" s="30">
        <v>310</v>
      </c>
      <c r="AF19" s="30">
        <v>318</v>
      </c>
      <c r="AG19" s="30">
        <v>228</v>
      </c>
      <c r="AH19" s="31"/>
      <c r="AI19" s="50">
        <f t="shared" si="1"/>
        <v>12244</v>
      </c>
      <c r="AJ19" s="51">
        <f t="shared" si="2"/>
        <v>2793</v>
      </c>
      <c r="AK19" s="49"/>
      <c r="AL19" s="49">
        <f t="shared" si="3"/>
        <v>15037</v>
      </c>
    </row>
    <row r="20" spans="1:38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1362</v>
      </c>
      <c r="E20" s="30">
        <v>1315</v>
      </c>
      <c r="F20" s="30">
        <v>1392</v>
      </c>
      <c r="G20" s="30">
        <v>1346</v>
      </c>
      <c r="H20" s="30">
        <v>1413</v>
      </c>
      <c r="I20" s="30">
        <v>1347</v>
      </c>
      <c r="J20" s="30">
        <v>175</v>
      </c>
      <c r="K20" s="30">
        <v>359</v>
      </c>
      <c r="L20" s="30">
        <v>342</v>
      </c>
      <c r="M20" s="30">
        <v>286</v>
      </c>
      <c r="N20" s="30">
        <v>263</v>
      </c>
      <c r="O20" s="30">
        <v>323</v>
      </c>
      <c r="P20" s="30">
        <v>324</v>
      </c>
      <c r="Q20" s="30">
        <v>311</v>
      </c>
      <c r="R20" s="30">
        <v>265</v>
      </c>
      <c r="S20" s="30">
        <v>284</v>
      </c>
      <c r="T20" s="30">
        <v>317</v>
      </c>
      <c r="U20" s="30">
        <v>283</v>
      </c>
      <c r="V20" s="30">
        <v>302</v>
      </c>
      <c r="W20" s="30">
        <v>274</v>
      </c>
      <c r="X20" s="30">
        <v>338</v>
      </c>
      <c r="Y20" s="30">
        <v>311</v>
      </c>
      <c r="Z20" s="30">
        <v>252</v>
      </c>
      <c r="AA20" s="30">
        <v>394</v>
      </c>
      <c r="AB20" s="30">
        <v>299</v>
      </c>
      <c r="AC20" s="30">
        <v>218</v>
      </c>
      <c r="AD20" s="30">
        <v>260</v>
      </c>
      <c r="AE20" s="30">
        <v>287</v>
      </c>
      <c r="AF20" s="30">
        <v>385</v>
      </c>
      <c r="AG20" s="30">
        <v>244</v>
      </c>
      <c r="AH20" s="31"/>
      <c r="AI20" s="50">
        <f t="shared" si="1"/>
        <v>12516</v>
      </c>
      <c r="AJ20" s="51">
        <f t="shared" si="2"/>
        <v>2755</v>
      </c>
      <c r="AK20" s="49"/>
      <c r="AL20" s="49">
        <f t="shared" si="3"/>
        <v>15271</v>
      </c>
    </row>
    <row r="21" spans="1:38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1373</v>
      </c>
      <c r="E21" s="30">
        <v>1362</v>
      </c>
      <c r="F21" s="30">
        <v>1268</v>
      </c>
      <c r="G21" s="30">
        <v>1439</v>
      </c>
      <c r="H21" s="30">
        <v>1427</v>
      </c>
      <c r="I21" s="30">
        <v>1272</v>
      </c>
      <c r="J21" s="30">
        <v>128</v>
      </c>
      <c r="K21" s="30">
        <v>311</v>
      </c>
      <c r="L21" s="30">
        <v>346</v>
      </c>
      <c r="M21" s="30">
        <v>236</v>
      </c>
      <c r="N21" s="30">
        <v>293</v>
      </c>
      <c r="O21" s="30">
        <v>270</v>
      </c>
      <c r="P21" s="30">
        <v>299</v>
      </c>
      <c r="Q21" s="30">
        <v>309</v>
      </c>
      <c r="R21" s="30">
        <v>237</v>
      </c>
      <c r="S21" s="30">
        <v>279</v>
      </c>
      <c r="T21" s="30">
        <v>308</v>
      </c>
      <c r="U21" s="30">
        <v>280</v>
      </c>
      <c r="V21" s="30">
        <v>295</v>
      </c>
      <c r="W21" s="30">
        <v>260</v>
      </c>
      <c r="X21" s="30">
        <v>311</v>
      </c>
      <c r="Y21" s="30">
        <v>269</v>
      </c>
      <c r="Z21" s="30">
        <v>264</v>
      </c>
      <c r="AA21" s="30">
        <v>347</v>
      </c>
      <c r="AB21" s="30">
        <v>283</v>
      </c>
      <c r="AC21" s="30">
        <v>274</v>
      </c>
      <c r="AD21" s="30">
        <v>289</v>
      </c>
      <c r="AE21" s="30">
        <v>313</v>
      </c>
      <c r="AF21" s="30">
        <v>311</v>
      </c>
      <c r="AG21" s="30">
        <v>259</v>
      </c>
      <c r="AH21" s="31"/>
      <c r="AI21" s="50">
        <f t="shared" si="1"/>
        <v>12319</v>
      </c>
      <c r="AJ21" s="51">
        <f t="shared" si="2"/>
        <v>2593</v>
      </c>
      <c r="AK21" s="49"/>
      <c r="AL21" s="49">
        <f t="shared" si="3"/>
        <v>14912</v>
      </c>
    </row>
    <row r="22" spans="1:38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1274</v>
      </c>
      <c r="E22" s="30">
        <v>1338</v>
      </c>
      <c r="F22" s="30">
        <v>1335</v>
      </c>
      <c r="G22" s="30">
        <v>1474</v>
      </c>
      <c r="H22" s="30">
        <v>1396</v>
      </c>
      <c r="I22" s="30">
        <v>1332</v>
      </c>
      <c r="J22" s="30">
        <v>154</v>
      </c>
      <c r="K22" s="30">
        <v>366</v>
      </c>
      <c r="L22" s="30">
        <v>295</v>
      </c>
      <c r="M22" s="30">
        <v>216</v>
      </c>
      <c r="N22" s="30">
        <v>258</v>
      </c>
      <c r="O22" s="30">
        <v>283</v>
      </c>
      <c r="P22" s="30">
        <v>278</v>
      </c>
      <c r="Q22" s="30">
        <v>323</v>
      </c>
      <c r="R22" s="30">
        <v>220</v>
      </c>
      <c r="S22" s="30">
        <v>288</v>
      </c>
      <c r="T22" s="30">
        <v>302</v>
      </c>
      <c r="U22" s="30">
        <v>289</v>
      </c>
      <c r="V22" s="30">
        <v>291</v>
      </c>
      <c r="W22" s="30">
        <v>274</v>
      </c>
      <c r="X22" s="30">
        <v>350</v>
      </c>
      <c r="Y22" s="30">
        <v>253</v>
      </c>
      <c r="Z22" s="30">
        <v>280</v>
      </c>
      <c r="AA22" s="30">
        <v>350</v>
      </c>
      <c r="AB22" s="30">
        <v>283</v>
      </c>
      <c r="AC22" s="30">
        <v>238</v>
      </c>
      <c r="AD22" s="30">
        <v>283</v>
      </c>
      <c r="AE22" s="30">
        <v>286</v>
      </c>
      <c r="AF22" s="30">
        <v>252</v>
      </c>
      <c r="AG22" s="30">
        <v>238</v>
      </c>
      <c r="AH22" s="31"/>
      <c r="AI22" s="50">
        <f t="shared" si="1"/>
        <v>12071</v>
      </c>
      <c r="AJ22" s="51">
        <f t="shared" si="2"/>
        <v>2728</v>
      </c>
      <c r="AK22" s="49"/>
      <c r="AL22" s="49">
        <f t="shared" si="3"/>
        <v>14799</v>
      </c>
    </row>
    <row r="23" spans="1:38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1282</v>
      </c>
      <c r="E23" s="30">
        <v>1351</v>
      </c>
      <c r="F23" s="30">
        <v>1291</v>
      </c>
      <c r="G23" s="30">
        <v>1363</v>
      </c>
      <c r="H23" s="30">
        <v>1469</v>
      </c>
      <c r="I23" s="30">
        <v>1383</v>
      </c>
      <c r="J23" s="30">
        <v>145</v>
      </c>
      <c r="K23" s="30">
        <v>332</v>
      </c>
      <c r="L23" s="30">
        <v>327</v>
      </c>
      <c r="M23" s="30">
        <v>257</v>
      </c>
      <c r="N23" s="30">
        <v>294</v>
      </c>
      <c r="O23" s="30">
        <v>283</v>
      </c>
      <c r="P23" s="30">
        <v>308</v>
      </c>
      <c r="Q23" s="30">
        <v>291</v>
      </c>
      <c r="R23" s="30">
        <v>208</v>
      </c>
      <c r="S23" s="30">
        <v>279</v>
      </c>
      <c r="T23" s="30">
        <v>319</v>
      </c>
      <c r="U23" s="30">
        <v>259</v>
      </c>
      <c r="V23" s="30">
        <v>299</v>
      </c>
      <c r="W23" s="30">
        <v>288</v>
      </c>
      <c r="X23" s="30">
        <v>321</v>
      </c>
      <c r="Y23" s="30">
        <v>304</v>
      </c>
      <c r="Z23" s="30">
        <v>360</v>
      </c>
      <c r="AA23" s="30">
        <v>342</v>
      </c>
      <c r="AB23" s="30">
        <v>285</v>
      </c>
      <c r="AC23" s="30">
        <v>205</v>
      </c>
      <c r="AD23" s="30">
        <v>270</v>
      </c>
      <c r="AE23" s="30">
        <v>298</v>
      </c>
      <c r="AF23" s="30">
        <v>373</v>
      </c>
      <c r="AG23" s="30">
        <v>257</v>
      </c>
      <c r="AH23" s="31"/>
      <c r="AI23" s="50">
        <f t="shared" si="1"/>
        <v>12337</v>
      </c>
      <c r="AJ23" s="51">
        <f t="shared" si="2"/>
        <v>2706</v>
      </c>
      <c r="AK23" s="49"/>
      <c r="AL23" s="49">
        <f t="shared" si="3"/>
        <v>15043</v>
      </c>
    </row>
    <row r="24" spans="1:38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1292</v>
      </c>
      <c r="E24" s="30">
        <v>1235</v>
      </c>
      <c r="F24" s="30">
        <v>1317</v>
      </c>
      <c r="G24" s="30">
        <v>1245</v>
      </c>
      <c r="H24" s="30">
        <v>1448</v>
      </c>
      <c r="I24" s="30">
        <v>1301</v>
      </c>
      <c r="J24" s="30">
        <v>189</v>
      </c>
      <c r="K24" s="30">
        <v>298</v>
      </c>
      <c r="L24" s="30">
        <v>290</v>
      </c>
      <c r="M24" s="30">
        <v>206</v>
      </c>
      <c r="N24" s="30">
        <v>288</v>
      </c>
      <c r="O24" s="30">
        <v>258</v>
      </c>
      <c r="P24" s="30">
        <v>326</v>
      </c>
      <c r="Q24" s="30">
        <v>280</v>
      </c>
      <c r="R24" s="30">
        <v>231</v>
      </c>
      <c r="S24" s="30">
        <v>246</v>
      </c>
      <c r="T24" s="30">
        <v>282</v>
      </c>
      <c r="U24" s="30">
        <v>224</v>
      </c>
      <c r="V24" s="30">
        <v>278</v>
      </c>
      <c r="W24" s="30">
        <v>290</v>
      </c>
      <c r="X24" s="30">
        <v>331</v>
      </c>
      <c r="Y24" s="30">
        <v>311</v>
      </c>
      <c r="Z24" s="30">
        <v>337</v>
      </c>
      <c r="AA24" s="30">
        <v>344</v>
      </c>
      <c r="AB24" s="30">
        <v>320</v>
      </c>
      <c r="AC24" s="30">
        <v>239</v>
      </c>
      <c r="AD24" s="30">
        <v>314</v>
      </c>
      <c r="AE24" s="30">
        <v>327</v>
      </c>
      <c r="AF24" s="30">
        <v>270</v>
      </c>
      <c r="AG24" s="30">
        <v>199</v>
      </c>
      <c r="AH24" s="31"/>
      <c r="AI24" s="50">
        <f t="shared" si="1"/>
        <v>11735</v>
      </c>
      <c r="AJ24" s="51">
        <f t="shared" si="2"/>
        <v>2781</v>
      </c>
      <c r="AK24" s="49"/>
      <c r="AL24" s="49">
        <f t="shared" si="3"/>
        <v>14516</v>
      </c>
    </row>
    <row r="25" spans="1:38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1435</v>
      </c>
      <c r="E25" s="30">
        <v>1360</v>
      </c>
      <c r="F25" s="30">
        <v>1307</v>
      </c>
      <c r="G25" s="30">
        <v>1285</v>
      </c>
      <c r="H25" s="30">
        <v>1415</v>
      </c>
      <c r="I25" s="30">
        <v>1221</v>
      </c>
      <c r="J25" s="30">
        <v>175</v>
      </c>
      <c r="K25" s="30">
        <v>257</v>
      </c>
      <c r="L25" s="30">
        <v>294</v>
      </c>
      <c r="M25" s="30">
        <v>276</v>
      </c>
      <c r="N25" s="30">
        <v>260</v>
      </c>
      <c r="O25" s="30">
        <v>289</v>
      </c>
      <c r="P25" s="30">
        <v>276</v>
      </c>
      <c r="Q25" s="30">
        <v>262</v>
      </c>
      <c r="R25" s="30">
        <v>237</v>
      </c>
      <c r="S25" s="30">
        <v>271</v>
      </c>
      <c r="T25" s="30">
        <v>229</v>
      </c>
      <c r="U25" s="30">
        <v>276</v>
      </c>
      <c r="V25" s="30">
        <v>314</v>
      </c>
      <c r="W25" s="30">
        <v>230</v>
      </c>
      <c r="X25" s="30">
        <v>300</v>
      </c>
      <c r="Y25" s="30">
        <v>314</v>
      </c>
      <c r="Z25" s="30">
        <v>390</v>
      </c>
      <c r="AA25" s="30">
        <v>375</v>
      </c>
      <c r="AB25" s="30">
        <v>356</v>
      </c>
      <c r="AC25" s="30">
        <v>226</v>
      </c>
      <c r="AD25" s="30">
        <v>322</v>
      </c>
      <c r="AE25" s="30">
        <v>283</v>
      </c>
      <c r="AF25" s="30">
        <v>246</v>
      </c>
      <c r="AG25" s="30">
        <v>212</v>
      </c>
      <c r="AH25" s="31"/>
      <c r="AI25" s="50">
        <f t="shared" si="1"/>
        <v>11976</v>
      </c>
      <c r="AJ25" s="51">
        <f t="shared" si="2"/>
        <v>2717</v>
      </c>
      <c r="AK25" s="49"/>
      <c r="AL25" s="49">
        <f t="shared" si="3"/>
        <v>14693</v>
      </c>
    </row>
    <row r="26" spans="1:38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1355</v>
      </c>
      <c r="E26" s="30">
        <v>1352</v>
      </c>
      <c r="F26" s="30">
        <v>1435</v>
      </c>
      <c r="G26" s="30">
        <v>1310</v>
      </c>
      <c r="H26" s="30">
        <v>1446</v>
      </c>
      <c r="I26" s="30">
        <v>1228</v>
      </c>
      <c r="J26" s="30">
        <v>176</v>
      </c>
      <c r="K26" s="30">
        <v>330</v>
      </c>
      <c r="L26" s="30">
        <v>318</v>
      </c>
      <c r="M26" s="30">
        <v>240</v>
      </c>
      <c r="N26" s="30">
        <v>284</v>
      </c>
      <c r="O26" s="30">
        <v>275</v>
      </c>
      <c r="P26" s="30">
        <v>264</v>
      </c>
      <c r="Q26" s="30">
        <v>284</v>
      </c>
      <c r="R26" s="30">
        <v>243</v>
      </c>
      <c r="S26" s="30">
        <v>256</v>
      </c>
      <c r="T26" s="30">
        <v>208</v>
      </c>
      <c r="U26" s="30">
        <v>214</v>
      </c>
      <c r="V26" s="30">
        <v>293</v>
      </c>
      <c r="W26" s="30">
        <v>266</v>
      </c>
      <c r="X26" s="30">
        <v>345</v>
      </c>
      <c r="Y26" s="30">
        <v>310</v>
      </c>
      <c r="Z26" s="30">
        <v>405</v>
      </c>
      <c r="AA26" s="30">
        <v>355</v>
      </c>
      <c r="AB26" s="30">
        <v>304</v>
      </c>
      <c r="AC26" s="30">
        <v>210</v>
      </c>
      <c r="AD26" s="30">
        <v>307</v>
      </c>
      <c r="AE26" s="30">
        <v>268</v>
      </c>
      <c r="AF26" s="30">
        <v>250</v>
      </c>
      <c r="AG26" s="30">
        <v>200</v>
      </c>
      <c r="AH26" s="31"/>
      <c r="AI26" s="50">
        <f t="shared" si="1"/>
        <v>11818</v>
      </c>
      <c r="AJ26" s="51">
        <f t="shared" si="2"/>
        <v>2913</v>
      </c>
      <c r="AK26" s="49"/>
      <c r="AL26" s="49">
        <f t="shared" si="3"/>
        <v>14731</v>
      </c>
    </row>
    <row r="27" spans="1:38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1392</v>
      </c>
      <c r="E27" s="30">
        <v>1369</v>
      </c>
      <c r="F27" s="30">
        <v>1345</v>
      </c>
      <c r="G27" s="30">
        <v>1308</v>
      </c>
      <c r="H27" s="30">
        <v>1436</v>
      </c>
      <c r="I27" s="30">
        <v>1351</v>
      </c>
      <c r="J27" s="30">
        <v>178</v>
      </c>
      <c r="K27" s="30">
        <v>323</v>
      </c>
      <c r="L27" s="30">
        <v>300</v>
      </c>
      <c r="M27" s="30">
        <v>272</v>
      </c>
      <c r="N27" s="30">
        <v>244</v>
      </c>
      <c r="O27" s="30">
        <v>210</v>
      </c>
      <c r="P27" s="30">
        <v>279</v>
      </c>
      <c r="Q27" s="30">
        <v>300</v>
      </c>
      <c r="R27" s="30">
        <v>254</v>
      </c>
      <c r="S27" s="30">
        <v>300</v>
      </c>
      <c r="T27" s="30">
        <v>265</v>
      </c>
      <c r="U27" s="30">
        <v>203</v>
      </c>
      <c r="V27" s="30">
        <v>317</v>
      </c>
      <c r="W27" s="30">
        <v>240</v>
      </c>
      <c r="X27" s="30">
        <v>318</v>
      </c>
      <c r="Y27" s="30">
        <v>339</v>
      </c>
      <c r="Z27" s="30">
        <v>376</v>
      </c>
      <c r="AA27" s="30">
        <v>330</v>
      </c>
      <c r="AB27" s="30">
        <v>290</v>
      </c>
      <c r="AC27" s="30">
        <v>204</v>
      </c>
      <c r="AD27" s="30">
        <v>283</v>
      </c>
      <c r="AE27" s="30">
        <v>262</v>
      </c>
      <c r="AF27" s="30">
        <v>262</v>
      </c>
      <c r="AG27" s="30">
        <v>220</v>
      </c>
      <c r="AH27" s="31"/>
      <c r="AI27" s="50">
        <f t="shared" si="1"/>
        <v>11991</v>
      </c>
      <c r="AJ27" s="51">
        <f t="shared" si="2"/>
        <v>2779</v>
      </c>
      <c r="AK27" s="49">
        <f t="shared" ref="AK27:AK53" si="4">SUM(D27:AH27)-AJ27</f>
        <v>11991</v>
      </c>
      <c r="AL27" s="51">
        <f>AJ27</f>
        <v>2779</v>
      </c>
    </row>
    <row r="28" spans="1:38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1413</v>
      </c>
      <c r="E28" s="30">
        <v>1421</v>
      </c>
      <c r="F28" s="30">
        <v>1462</v>
      </c>
      <c r="G28" s="30">
        <v>1510</v>
      </c>
      <c r="H28" s="30">
        <v>1493</v>
      </c>
      <c r="I28" s="30">
        <v>1340</v>
      </c>
      <c r="J28" s="30">
        <v>126</v>
      </c>
      <c r="K28" s="30">
        <v>315</v>
      </c>
      <c r="L28" s="30">
        <v>278</v>
      </c>
      <c r="M28" s="30">
        <v>252</v>
      </c>
      <c r="N28" s="30">
        <v>281</v>
      </c>
      <c r="O28" s="30">
        <v>248</v>
      </c>
      <c r="P28" s="30">
        <v>330</v>
      </c>
      <c r="Q28" s="30">
        <v>277</v>
      </c>
      <c r="R28" s="30">
        <v>297</v>
      </c>
      <c r="S28" s="30">
        <v>242</v>
      </c>
      <c r="T28" s="30">
        <v>206</v>
      </c>
      <c r="U28" s="30">
        <v>271</v>
      </c>
      <c r="V28" s="30">
        <v>246</v>
      </c>
      <c r="W28" s="30">
        <v>216</v>
      </c>
      <c r="X28" s="30">
        <v>272</v>
      </c>
      <c r="Y28" s="30">
        <v>294</v>
      </c>
      <c r="Z28" s="30">
        <v>303</v>
      </c>
      <c r="AA28" s="30">
        <v>289</v>
      </c>
      <c r="AB28" s="30">
        <v>282</v>
      </c>
      <c r="AC28" s="30">
        <v>269</v>
      </c>
      <c r="AD28" s="30">
        <v>267</v>
      </c>
      <c r="AE28" s="30">
        <v>289</v>
      </c>
      <c r="AF28" s="30">
        <v>248</v>
      </c>
      <c r="AG28" s="30">
        <v>231</v>
      </c>
      <c r="AH28" s="31"/>
      <c r="AI28" s="50">
        <f t="shared" si="1"/>
        <v>12239</v>
      </c>
      <c r="AJ28" s="51">
        <f t="shared" si="2"/>
        <v>2729</v>
      </c>
      <c r="AK28" s="49">
        <f t="shared" si="4"/>
        <v>12239</v>
      </c>
      <c r="AL28" s="51">
        <f t="shared" ref="AL28:AL54" si="5">AJ28</f>
        <v>2729</v>
      </c>
    </row>
    <row r="29" spans="1:38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1308</v>
      </c>
      <c r="E29" s="30">
        <v>1359</v>
      </c>
      <c r="F29" s="30">
        <v>1371</v>
      </c>
      <c r="G29" s="30">
        <v>1376</v>
      </c>
      <c r="H29" s="30">
        <v>1244</v>
      </c>
      <c r="I29" s="30">
        <v>1311</v>
      </c>
      <c r="J29" s="30">
        <v>142</v>
      </c>
      <c r="K29" s="30">
        <v>181</v>
      </c>
      <c r="L29" s="30">
        <v>160</v>
      </c>
      <c r="M29" s="30">
        <v>136</v>
      </c>
      <c r="N29" s="30">
        <v>183</v>
      </c>
      <c r="O29" s="30">
        <v>118</v>
      </c>
      <c r="P29" s="30">
        <v>218</v>
      </c>
      <c r="Q29" s="30">
        <v>212</v>
      </c>
      <c r="R29" s="30">
        <v>109</v>
      </c>
      <c r="S29" s="30">
        <v>118</v>
      </c>
      <c r="T29" s="30">
        <v>74</v>
      </c>
      <c r="U29" s="30">
        <v>104</v>
      </c>
      <c r="V29" s="30">
        <v>162</v>
      </c>
      <c r="W29" s="30">
        <v>139</v>
      </c>
      <c r="X29" s="30">
        <v>210</v>
      </c>
      <c r="Y29" s="30">
        <v>175</v>
      </c>
      <c r="Z29" s="30">
        <v>245</v>
      </c>
      <c r="AA29" s="30">
        <v>193</v>
      </c>
      <c r="AB29" s="30">
        <v>252</v>
      </c>
      <c r="AC29" s="30">
        <v>131</v>
      </c>
      <c r="AD29" s="30">
        <v>217</v>
      </c>
      <c r="AE29" s="30">
        <v>258</v>
      </c>
      <c r="AF29" s="30">
        <v>207</v>
      </c>
      <c r="AG29" s="30">
        <v>115</v>
      </c>
      <c r="AH29" s="31"/>
      <c r="AI29" s="50">
        <f t="shared" si="1"/>
        <v>9590</v>
      </c>
      <c r="AJ29" s="51">
        <f t="shared" si="2"/>
        <v>2438</v>
      </c>
      <c r="AK29" s="49">
        <f t="shared" si="4"/>
        <v>9590</v>
      </c>
      <c r="AL29" s="51">
        <f t="shared" si="5"/>
        <v>2438</v>
      </c>
    </row>
    <row r="30" spans="1:38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1335</v>
      </c>
      <c r="E30" s="30">
        <v>1411</v>
      </c>
      <c r="F30" s="30">
        <v>1276</v>
      </c>
      <c r="G30" s="30">
        <v>1336</v>
      </c>
      <c r="H30" s="30">
        <v>1333</v>
      </c>
      <c r="I30" s="30">
        <v>1307</v>
      </c>
      <c r="J30" s="30">
        <v>108</v>
      </c>
      <c r="K30" s="30">
        <v>148</v>
      </c>
      <c r="L30" s="30">
        <v>148</v>
      </c>
      <c r="M30" s="30">
        <v>94</v>
      </c>
      <c r="N30" s="30">
        <v>167</v>
      </c>
      <c r="O30" s="30">
        <v>102</v>
      </c>
      <c r="P30" s="30">
        <v>149</v>
      </c>
      <c r="Q30" s="30">
        <v>178</v>
      </c>
      <c r="R30" s="30">
        <v>116</v>
      </c>
      <c r="S30" s="30">
        <v>97</v>
      </c>
      <c r="T30" s="30">
        <v>96</v>
      </c>
      <c r="U30" s="30">
        <v>104</v>
      </c>
      <c r="V30" s="30">
        <v>114</v>
      </c>
      <c r="W30" s="30">
        <v>216</v>
      </c>
      <c r="X30" s="30">
        <v>170</v>
      </c>
      <c r="Y30" s="30">
        <v>122</v>
      </c>
      <c r="Z30" s="30">
        <v>239</v>
      </c>
      <c r="AA30" s="30">
        <v>187</v>
      </c>
      <c r="AB30" s="30">
        <v>201</v>
      </c>
      <c r="AC30" s="30">
        <v>157</v>
      </c>
      <c r="AD30" s="30">
        <v>194</v>
      </c>
      <c r="AE30" s="30">
        <v>258</v>
      </c>
      <c r="AF30" s="30">
        <v>152</v>
      </c>
      <c r="AG30" s="30">
        <v>92</v>
      </c>
      <c r="AH30" s="31"/>
      <c r="AI30" s="50">
        <f t="shared" si="1"/>
        <v>9378</v>
      </c>
      <c r="AJ30" s="51">
        <f t="shared" si="2"/>
        <v>2229</v>
      </c>
      <c r="AK30" s="49">
        <f t="shared" si="4"/>
        <v>9378</v>
      </c>
      <c r="AL30" s="51">
        <f t="shared" si="5"/>
        <v>2229</v>
      </c>
    </row>
    <row r="31" spans="1:38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1440</v>
      </c>
      <c r="E31" s="30">
        <v>1420</v>
      </c>
      <c r="F31" s="30">
        <v>1406</v>
      </c>
      <c r="G31" s="30">
        <v>1496</v>
      </c>
      <c r="H31" s="30">
        <v>1416</v>
      </c>
      <c r="I31" s="30">
        <v>1419</v>
      </c>
      <c r="J31" s="30">
        <v>223</v>
      </c>
      <c r="K31" s="30">
        <v>309</v>
      </c>
      <c r="L31" s="30">
        <v>294</v>
      </c>
      <c r="M31" s="30">
        <v>223</v>
      </c>
      <c r="N31" s="30">
        <v>271</v>
      </c>
      <c r="O31" s="30">
        <v>212</v>
      </c>
      <c r="P31" s="30">
        <v>223</v>
      </c>
      <c r="Q31" s="30">
        <v>257</v>
      </c>
      <c r="R31" s="30">
        <v>240</v>
      </c>
      <c r="S31" s="30">
        <v>173</v>
      </c>
      <c r="T31" s="30">
        <v>189</v>
      </c>
      <c r="U31" s="30">
        <v>230</v>
      </c>
      <c r="V31" s="30">
        <v>265</v>
      </c>
      <c r="W31" s="30">
        <v>276</v>
      </c>
      <c r="X31" s="30">
        <v>320</v>
      </c>
      <c r="Y31" s="30">
        <v>254</v>
      </c>
      <c r="Z31" s="30">
        <v>280</v>
      </c>
      <c r="AA31" s="30">
        <v>277</v>
      </c>
      <c r="AB31" s="30">
        <v>300</v>
      </c>
      <c r="AC31" s="30">
        <v>233</v>
      </c>
      <c r="AD31" s="30">
        <v>264</v>
      </c>
      <c r="AE31" s="30">
        <v>307</v>
      </c>
      <c r="AF31" s="30">
        <v>243</v>
      </c>
      <c r="AG31" s="30">
        <v>200</v>
      </c>
      <c r="AH31" s="31"/>
      <c r="AI31" s="50">
        <f t="shared" si="1"/>
        <v>11867</v>
      </c>
      <c r="AJ31" s="51">
        <f t="shared" si="2"/>
        <v>2793</v>
      </c>
      <c r="AK31" s="49">
        <f t="shared" si="4"/>
        <v>11867</v>
      </c>
      <c r="AL31" s="51">
        <f t="shared" si="5"/>
        <v>2793</v>
      </c>
    </row>
    <row r="32" spans="1:38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1429</v>
      </c>
      <c r="E32" s="30">
        <v>1431</v>
      </c>
      <c r="F32" s="30">
        <v>1435</v>
      </c>
      <c r="G32" s="30">
        <v>1425</v>
      </c>
      <c r="H32" s="30">
        <v>1444</v>
      </c>
      <c r="I32" s="30">
        <v>1489</v>
      </c>
      <c r="J32" s="30">
        <v>303</v>
      </c>
      <c r="K32" s="30">
        <v>337</v>
      </c>
      <c r="L32" s="30">
        <v>222</v>
      </c>
      <c r="M32" s="30">
        <v>255</v>
      </c>
      <c r="N32" s="30">
        <v>208</v>
      </c>
      <c r="O32" s="30">
        <v>266</v>
      </c>
      <c r="P32" s="30">
        <v>201</v>
      </c>
      <c r="Q32" s="30">
        <v>321</v>
      </c>
      <c r="R32" s="30">
        <v>230</v>
      </c>
      <c r="S32" s="30">
        <v>97</v>
      </c>
      <c r="T32" s="30">
        <v>118</v>
      </c>
      <c r="U32" s="30">
        <v>234</v>
      </c>
      <c r="V32" s="30">
        <v>284</v>
      </c>
      <c r="W32" s="30">
        <v>258</v>
      </c>
      <c r="X32" s="30">
        <v>286</v>
      </c>
      <c r="Y32" s="30">
        <v>303</v>
      </c>
      <c r="Z32" s="30">
        <v>179</v>
      </c>
      <c r="AA32" s="30">
        <v>278</v>
      </c>
      <c r="AB32" s="30">
        <v>318</v>
      </c>
      <c r="AC32" s="30">
        <v>239</v>
      </c>
      <c r="AD32" s="30">
        <v>275</v>
      </c>
      <c r="AE32" s="30">
        <v>261</v>
      </c>
      <c r="AF32" s="30">
        <v>238</v>
      </c>
      <c r="AG32" s="30">
        <v>192</v>
      </c>
      <c r="AH32" s="31"/>
      <c r="AI32" s="50">
        <f t="shared" si="1"/>
        <v>11771</v>
      </c>
      <c r="AJ32" s="51">
        <f t="shared" si="2"/>
        <v>2785</v>
      </c>
      <c r="AK32" s="49">
        <f t="shared" si="4"/>
        <v>11771</v>
      </c>
      <c r="AL32" s="51">
        <f t="shared" si="5"/>
        <v>2785</v>
      </c>
    </row>
    <row r="33" spans="1:38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1371</v>
      </c>
      <c r="E33" s="30">
        <v>1413</v>
      </c>
      <c r="F33" s="30">
        <v>1397</v>
      </c>
      <c r="G33" s="30">
        <v>1493</v>
      </c>
      <c r="H33" s="30">
        <v>1378</v>
      </c>
      <c r="I33" s="30">
        <v>1457</v>
      </c>
      <c r="J33" s="30">
        <v>169</v>
      </c>
      <c r="K33" s="30">
        <v>295</v>
      </c>
      <c r="L33" s="30">
        <v>296</v>
      </c>
      <c r="M33" s="30">
        <v>187</v>
      </c>
      <c r="N33" s="30">
        <v>252</v>
      </c>
      <c r="O33" s="30">
        <v>269</v>
      </c>
      <c r="P33" s="30">
        <v>286</v>
      </c>
      <c r="Q33" s="30">
        <v>330</v>
      </c>
      <c r="R33" s="30">
        <v>223</v>
      </c>
      <c r="S33" s="30">
        <v>140</v>
      </c>
      <c r="T33" s="30">
        <v>149</v>
      </c>
      <c r="U33" s="30">
        <v>192</v>
      </c>
      <c r="V33" s="30">
        <v>189</v>
      </c>
      <c r="W33" s="30">
        <v>275</v>
      </c>
      <c r="X33" s="30">
        <v>341</v>
      </c>
      <c r="Y33" s="30">
        <v>175</v>
      </c>
      <c r="Z33" s="30">
        <v>275</v>
      </c>
      <c r="AA33" s="30">
        <v>317</v>
      </c>
      <c r="AB33" s="30">
        <v>235</v>
      </c>
      <c r="AC33" s="30">
        <v>229</v>
      </c>
      <c r="AD33" s="30">
        <v>320</v>
      </c>
      <c r="AE33" s="30">
        <v>288</v>
      </c>
      <c r="AF33" s="30">
        <v>230</v>
      </c>
      <c r="AG33" s="30">
        <v>228</v>
      </c>
      <c r="AH33" s="31"/>
      <c r="AI33" s="50">
        <f t="shared" si="1"/>
        <v>11599</v>
      </c>
      <c r="AJ33" s="51">
        <f t="shared" si="2"/>
        <v>2800</v>
      </c>
      <c r="AK33" s="49">
        <f t="shared" si="4"/>
        <v>11599</v>
      </c>
      <c r="AL33" s="51">
        <f t="shared" si="5"/>
        <v>2800</v>
      </c>
    </row>
    <row r="34" spans="1:38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1419</v>
      </c>
      <c r="E34" s="30">
        <v>1437</v>
      </c>
      <c r="F34" s="30">
        <v>1455</v>
      </c>
      <c r="G34" s="30">
        <v>1433</v>
      </c>
      <c r="H34" s="30">
        <v>1387</v>
      </c>
      <c r="I34" s="30">
        <v>1371</v>
      </c>
      <c r="J34" s="30">
        <v>224</v>
      </c>
      <c r="K34" s="30">
        <v>256</v>
      </c>
      <c r="L34" s="30">
        <v>272</v>
      </c>
      <c r="M34" s="30">
        <v>256</v>
      </c>
      <c r="N34" s="30">
        <v>246</v>
      </c>
      <c r="O34" s="30">
        <v>259</v>
      </c>
      <c r="P34" s="30">
        <v>259</v>
      </c>
      <c r="Q34" s="30">
        <v>326</v>
      </c>
      <c r="R34" s="30">
        <v>216</v>
      </c>
      <c r="S34" s="30">
        <v>68</v>
      </c>
      <c r="T34" s="30">
        <v>200</v>
      </c>
      <c r="U34" s="30">
        <v>169</v>
      </c>
      <c r="V34" s="30">
        <v>198</v>
      </c>
      <c r="W34" s="30">
        <v>307</v>
      </c>
      <c r="X34" s="30">
        <v>317</v>
      </c>
      <c r="Y34" s="30">
        <v>225</v>
      </c>
      <c r="Z34" s="30">
        <v>310</v>
      </c>
      <c r="AA34" s="30">
        <v>294</v>
      </c>
      <c r="AB34" s="30">
        <v>260</v>
      </c>
      <c r="AC34" s="30">
        <v>198</v>
      </c>
      <c r="AD34" s="30">
        <v>262</v>
      </c>
      <c r="AE34" s="30">
        <v>232</v>
      </c>
      <c r="AF34" s="30">
        <v>237</v>
      </c>
      <c r="AG34" s="30">
        <v>202</v>
      </c>
      <c r="AH34" s="31"/>
      <c r="AI34" s="50">
        <f t="shared" si="1"/>
        <v>11431</v>
      </c>
      <c r="AJ34" s="51">
        <f t="shared" si="2"/>
        <v>2864</v>
      </c>
      <c r="AK34" s="49">
        <f t="shared" si="4"/>
        <v>11431</v>
      </c>
      <c r="AL34" s="51">
        <f t="shared" si="5"/>
        <v>2864</v>
      </c>
    </row>
    <row r="35" spans="1:38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1375</v>
      </c>
      <c r="E35" s="30">
        <v>1366</v>
      </c>
      <c r="F35" s="30">
        <v>1418</v>
      </c>
      <c r="G35" s="30">
        <v>1388</v>
      </c>
      <c r="H35" s="30">
        <v>1405</v>
      </c>
      <c r="I35" s="30">
        <v>1369</v>
      </c>
      <c r="J35" s="30">
        <v>290</v>
      </c>
      <c r="K35" s="30">
        <v>178</v>
      </c>
      <c r="L35" s="30">
        <v>290</v>
      </c>
      <c r="M35" s="30">
        <v>295</v>
      </c>
      <c r="N35" s="30">
        <v>287</v>
      </c>
      <c r="O35" s="30">
        <v>234</v>
      </c>
      <c r="P35" s="30">
        <v>203</v>
      </c>
      <c r="Q35" s="30">
        <v>292</v>
      </c>
      <c r="R35" s="30">
        <v>152</v>
      </c>
      <c r="S35" s="30">
        <v>222</v>
      </c>
      <c r="T35" s="30">
        <v>203</v>
      </c>
      <c r="U35" s="30">
        <v>186</v>
      </c>
      <c r="V35" s="30">
        <v>215</v>
      </c>
      <c r="W35" s="30">
        <v>310</v>
      </c>
      <c r="X35" s="30">
        <v>328</v>
      </c>
      <c r="Y35" s="30">
        <v>180</v>
      </c>
      <c r="Z35" s="30">
        <v>280</v>
      </c>
      <c r="AA35" s="30">
        <v>323</v>
      </c>
      <c r="AB35" s="30">
        <v>290</v>
      </c>
      <c r="AC35" s="30">
        <v>168</v>
      </c>
      <c r="AD35" s="30">
        <v>309</v>
      </c>
      <c r="AE35" s="30">
        <v>233</v>
      </c>
      <c r="AF35" s="30">
        <v>202</v>
      </c>
      <c r="AG35" s="30">
        <v>170</v>
      </c>
      <c r="AH35" s="31"/>
      <c r="AI35" s="50">
        <f t="shared" si="1"/>
        <v>11320</v>
      </c>
      <c r="AJ35" s="51">
        <f t="shared" si="2"/>
        <v>2841</v>
      </c>
      <c r="AK35" s="49">
        <f t="shared" si="4"/>
        <v>11320</v>
      </c>
      <c r="AL35" s="51">
        <f t="shared" si="5"/>
        <v>2841</v>
      </c>
    </row>
    <row r="36" spans="1:38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1426</v>
      </c>
      <c r="E36" s="30">
        <v>1427</v>
      </c>
      <c r="F36" s="30">
        <v>1439</v>
      </c>
      <c r="G36" s="30">
        <v>1358</v>
      </c>
      <c r="H36" s="30">
        <v>1392</v>
      </c>
      <c r="I36" s="30">
        <v>1460</v>
      </c>
      <c r="J36" s="30">
        <v>218</v>
      </c>
      <c r="K36" s="30">
        <v>212</v>
      </c>
      <c r="L36" s="30">
        <v>298</v>
      </c>
      <c r="M36" s="30">
        <v>325</v>
      </c>
      <c r="N36" s="30">
        <v>248</v>
      </c>
      <c r="O36" s="30">
        <v>187</v>
      </c>
      <c r="P36" s="30">
        <v>242</v>
      </c>
      <c r="Q36" s="30">
        <v>251</v>
      </c>
      <c r="R36" s="30">
        <v>243</v>
      </c>
      <c r="S36" s="30">
        <v>261</v>
      </c>
      <c r="T36" s="30">
        <v>164</v>
      </c>
      <c r="U36" s="30">
        <v>133</v>
      </c>
      <c r="V36" s="30">
        <v>224</v>
      </c>
      <c r="W36" s="30">
        <v>327</v>
      </c>
      <c r="X36" s="30">
        <v>317</v>
      </c>
      <c r="Y36" s="30">
        <v>19</v>
      </c>
      <c r="Z36" s="30">
        <v>292</v>
      </c>
      <c r="AA36" s="30">
        <v>276</v>
      </c>
      <c r="AB36" s="30">
        <v>237</v>
      </c>
      <c r="AC36" s="30">
        <v>257</v>
      </c>
      <c r="AD36" s="30">
        <v>311</v>
      </c>
      <c r="AE36" s="30">
        <v>231</v>
      </c>
      <c r="AF36" s="30">
        <v>168</v>
      </c>
      <c r="AG36" s="30">
        <v>224</v>
      </c>
      <c r="AH36" s="31"/>
      <c r="AI36" s="50">
        <f t="shared" si="1"/>
        <v>11419</v>
      </c>
      <c r="AJ36" s="51">
        <f t="shared" si="2"/>
        <v>2748</v>
      </c>
      <c r="AK36" s="49">
        <f t="shared" si="4"/>
        <v>11419</v>
      </c>
      <c r="AL36" s="51">
        <f t="shared" si="5"/>
        <v>2748</v>
      </c>
    </row>
    <row r="37" spans="1:38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1462</v>
      </c>
      <c r="E37" s="30">
        <v>1401</v>
      </c>
      <c r="F37" s="30">
        <v>1408</v>
      </c>
      <c r="G37" s="30">
        <v>1392</v>
      </c>
      <c r="H37" s="30">
        <v>1338</v>
      </c>
      <c r="I37" s="30">
        <v>1380</v>
      </c>
      <c r="J37" s="30">
        <v>206</v>
      </c>
      <c r="K37" s="30">
        <v>144</v>
      </c>
      <c r="L37" s="30">
        <v>263</v>
      </c>
      <c r="M37" s="30">
        <v>259</v>
      </c>
      <c r="N37" s="30">
        <v>208</v>
      </c>
      <c r="O37" s="30">
        <v>204</v>
      </c>
      <c r="P37" s="30">
        <v>226</v>
      </c>
      <c r="Q37" s="30">
        <v>216</v>
      </c>
      <c r="R37" s="30">
        <v>159</v>
      </c>
      <c r="S37" s="30">
        <v>199</v>
      </c>
      <c r="T37" s="30">
        <v>167</v>
      </c>
      <c r="U37" s="30">
        <v>176</v>
      </c>
      <c r="V37" s="30">
        <v>220</v>
      </c>
      <c r="W37" s="30">
        <v>324</v>
      </c>
      <c r="X37" s="30">
        <v>287</v>
      </c>
      <c r="Y37" s="30">
        <v>200</v>
      </c>
      <c r="Z37" s="30">
        <v>290</v>
      </c>
      <c r="AA37" s="30">
        <v>251</v>
      </c>
      <c r="AB37" s="30">
        <v>283</v>
      </c>
      <c r="AC37" s="30">
        <v>221</v>
      </c>
      <c r="AD37" s="30">
        <v>248</v>
      </c>
      <c r="AE37" s="30">
        <v>232</v>
      </c>
      <c r="AF37" s="30">
        <v>204</v>
      </c>
      <c r="AG37" s="30">
        <v>236</v>
      </c>
      <c r="AH37" s="31"/>
      <c r="AI37" s="50">
        <f t="shared" si="1"/>
        <v>11165</v>
      </c>
      <c r="AJ37" s="51">
        <f t="shared" si="2"/>
        <v>2639</v>
      </c>
      <c r="AK37" s="49">
        <f t="shared" si="4"/>
        <v>11165</v>
      </c>
      <c r="AL37" s="51">
        <f t="shared" si="5"/>
        <v>2639</v>
      </c>
    </row>
    <row r="38" spans="1:38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1420</v>
      </c>
      <c r="E38" s="30">
        <v>1413</v>
      </c>
      <c r="F38" s="30">
        <v>1419</v>
      </c>
      <c r="G38" s="30">
        <v>1342</v>
      </c>
      <c r="H38" s="30">
        <v>1396</v>
      </c>
      <c r="I38" s="30">
        <v>1468</v>
      </c>
      <c r="J38" s="30">
        <v>203</v>
      </c>
      <c r="K38" s="30">
        <v>277</v>
      </c>
      <c r="L38" s="30">
        <v>384</v>
      </c>
      <c r="M38" s="30">
        <v>314</v>
      </c>
      <c r="N38" s="30">
        <v>253</v>
      </c>
      <c r="O38" s="30">
        <v>219</v>
      </c>
      <c r="P38" s="30">
        <v>235</v>
      </c>
      <c r="Q38" s="30">
        <v>244</v>
      </c>
      <c r="R38" s="30">
        <v>201</v>
      </c>
      <c r="S38" s="30">
        <v>215</v>
      </c>
      <c r="T38" s="30">
        <v>199</v>
      </c>
      <c r="U38" s="30">
        <v>135</v>
      </c>
      <c r="V38" s="30">
        <v>226</v>
      </c>
      <c r="W38" s="30">
        <v>352</v>
      </c>
      <c r="X38" s="30">
        <v>258</v>
      </c>
      <c r="Y38" s="30">
        <v>220</v>
      </c>
      <c r="Z38" s="30">
        <v>326</v>
      </c>
      <c r="AA38" s="30">
        <v>269</v>
      </c>
      <c r="AB38" s="30">
        <v>300</v>
      </c>
      <c r="AC38" s="30">
        <v>222</v>
      </c>
      <c r="AD38" s="30">
        <v>304</v>
      </c>
      <c r="AE38" s="30">
        <v>239</v>
      </c>
      <c r="AF38" s="30">
        <v>177</v>
      </c>
      <c r="AG38" s="30">
        <v>227</v>
      </c>
      <c r="AH38" s="31"/>
      <c r="AI38" s="50">
        <f t="shared" si="1"/>
        <v>11768</v>
      </c>
      <c r="AJ38" s="51">
        <f t="shared" si="2"/>
        <v>2689</v>
      </c>
      <c r="AK38" s="49">
        <f t="shared" si="4"/>
        <v>11768</v>
      </c>
      <c r="AL38" s="51">
        <f t="shared" si="5"/>
        <v>2689</v>
      </c>
    </row>
    <row r="39" spans="1:38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1462</v>
      </c>
      <c r="E39" s="30">
        <v>1442</v>
      </c>
      <c r="F39" s="30">
        <v>1421</v>
      </c>
      <c r="G39" s="30">
        <v>1417</v>
      </c>
      <c r="H39" s="30">
        <v>1424</v>
      </c>
      <c r="I39" s="30">
        <v>1482</v>
      </c>
      <c r="J39" s="30">
        <v>188</v>
      </c>
      <c r="K39" s="30">
        <v>224</v>
      </c>
      <c r="L39" s="30">
        <v>293</v>
      </c>
      <c r="M39" s="30">
        <v>292</v>
      </c>
      <c r="N39" s="30">
        <v>262</v>
      </c>
      <c r="O39" s="30">
        <v>191</v>
      </c>
      <c r="P39" s="30">
        <v>238</v>
      </c>
      <c r="Q39" s="30">
        <v>352</v>
      </c>
      <c r="R39" s="30">
        <v>205</v>
      </c>
      <c r="S39" s="30">
        <v>234</v>
      </c>
      <c r="T39" s="30">
        <v>180</v>
      </c>
      <c r="U39" s="30">
        <v>188</v>
      </c>
      <c r="V39" s="30">
        <v>222</v>
      </c>
      <c r="W39" s="30">
        <v>334</v>
      </c>
      <c r="X39" s="30">
        <v>320</v>
      </c>
      <c r="Y39" s="30">
        <v>183</v>
      </c>
      <c r="Z39" s="30">
        <v>286</v>
      </c>
      <c r="AA39" s="30">
        <v>266</v>
      </c>
      <c r="AB39" s="30">
        <v>259</v>
      </c>
      <c r="AC39" s="30">
        <v>188</v>
      </c>
      <c r="AD39" s="30">
        <v>259</v>
      </c>
      <c r="AE39" s="30">
        <v>235</v>
      </c>
      <c r="AF39" s="30">
        <v>189</v>
      </c>
      <c r="AG39" s="30">
        <v>284</v>
      </c>
      <c r="AH39" s="31"/>
      <c r="AI39" s="50">
        <f t="shared" si="1"/>
        <v>11718</v>
      </c>
      <c r="AJ39" s="51">
        <f t="shared" si="2"/>
        <v>2802</v>
      </c>
      <c r="AK39" s="49">
        <f t="shared" si="4"/>
        <v>11718</v>
      </c>
      <c r="AL39" s="51">
        <f t="shared" si="5"/>
        <v>2802</v>
      </c>
    </row>
    <row r="40" spans="1:38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1438</v>
      </c>
      <c r="E40" s="30">
        <v>1418</v>
      </c>
      <c r="F40" s="30">
        <v>1426</v>
      </c>
      <c r="G40" s="30">
        <v>1386</v>
      </c>
      <c r="H40" s="30">
        <v>1341</v>
      </c>
      <c r="I40" s="30">
        <v>1439</v>
      </c>
      <c r="J40" s="30">
        <v>220</v>
      </c>
      <c r="K40" s="30">
        <v>301</v>
      </c>
      <c r="L40" s="30">
        <v>278</v>
      </c>
      <c r="M40" s="30">
        <v>298</v>
      </c>
      <c r="N40" s="30">
        <v>223</v>
      </c>
      <c r="O40" s="30">
        <v>211</v>
      </c>
      <c r="P40" s="30">
        <v>174</v>
      </c>
      <c r="Q40" s="30">
        <v>331</v>
      </c>
      <c r="R40" s="30">
        <v>259</v>
      </c>
      <c r="S40" s="30">
        <v>154</v>
      </c>
      <c r="T40" s="30">
        <v>249</v>
      </c>
      <c r="U40" s="30">
        <v>158</v>
      </c>
      <c r="V40" s="30">
        <v>213</v>
      </c>
      <c r="W40" s="30">
        <v>323</v>
      </c>
      <c r="X40" s="30">
        <v>281</v>
      </c>
      <c r="Y40" s="30">
        <v>267</v>
      </c>
      <c r="Z40" s="30">
        <v>248</v>
      </c>
      <c r="AA40" s="30">
        <v>243</v>
      </c>
      <c r="AB40" s="30">
        <v>323</v>
      </c>
      <c r="AC40" s="30">
        <v>231</v>
      </c>
      <c r="AD40" s="30">
        <v>274</v>
      </c>
      <c r="AE40" s="30">
        <v>270</v>
      </c>
      <c r="AF40" s="30">
        <v>251</v>
      </c>
      <c r="AG40" s="30">
        <v>229</v>
      </c>
      <c r="AH40" s="31"/>
      <c r="AI40" s="50">
        <f t="shared" si="1"/>
        <v>11681</v>
      </c>
      <c r="AJ40" s="51">
        <f t="shared" si="2"/>
        <v>2776</v>
      </c>
      <c r="AK40" s="49">
        <f t="shared" si="4"/>
        <v>11681</v>
      </c>
      <c r="AL40" s="51">
        <f t="shared" si="5"/>
        <v>2776</v>
      </c>
    </row>
    <row r="41" spans="1:38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1329</v>
      </c>
      <c r="E41" s="30">
        <v>1259</v>
      </c>
      <c r="F41" s="30">
        <v>1334</v>
      </c>
      <c r="G41" s="30">
        <v>1199</v>
      </c>
      <c r="H41" s="30">
        <v>1276</v>
      </c>
      <c r="I41" s="30">
        <v>1118</v>
      </c>
      <c r="J41" s="30">
        <v>180</v>
      </c>
      <c r="K41" s="30">
        <v>285</v>
      </c>
      <c r="L41" s="30">
        <v>282</v>
      </c>
      <c r="M41" s="30">
        <v>311</v>
      </c>
      <c r="N41" s="30">
        <v>318</v>
      </c>
      <c r="O41" s="30">
        <v>290</v>
      </c>
      <c r="P41" s="30">
        <v>244</v>
      </c>
      <c r="Q41" s="30">
        <v>289</v>
      </c>
      <c r="R41" s="30">
        <v>255</v>
      </c>
      <c r="S41" s="30">
        <v>153</v>
      </c>
      <c r="T41" s="30">
        <v>232</v>
      </c>
      <c r="U41" s="30">
        <v>194</v>
      </c>
      <c r="V41" s="30">
        <v>176</v>
      </c>
      <c r="W41" s="30">
        <v>335</v>
      </c>
      <c r="X41" s="30">
        <v>238</v>
      </c>
      <c r="Y41" s="30">
        <v>201</v>
      </c>
      <c r="Z41" s="30">
        <v>320</v>
      </c>
      <c r="AA41" s="30">
        <v>291</v>
      </c>
      <c r="AB41" s="30">
        <v>321</v>
      </c>
      <c r="AC41" s="30">
        <v>242</v>
      </c>
      <c r="AD41" s="30">
        <v>262</v>
      </c>
      <c r="AE41" s="30">
        <v>272</v>
      </c>
      <c r="AF41" s="30">
        <v>230</v>
      </c>
      <c r="AG41" s="30">
        <v>217</v>
      </c>
      <c r="AH41" s="31"/>
      <c r="AI41" s="50">
        <f t="shared" si="1"/>
        <v>11020</v>
      </c>
      <c r="AJ41" s="51">
        <f t="shared" si="2"/>
        <v>2633</v>
      </c>
      <c r="AK41" s="49">
        <f t="shared" si="4"/>
        <v>11020</v>
      </c>
      <c r="AL41" s="51">
        <f t="shared" si="5"/>
        <v>2633</v>
      </c>
    </row>
    <row r="42" spans="1:38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1281</v>
      </c>
      <c r="E42" s="30">
        <v>1232</v>
      </c>
      <c r="F42" s="30">
        <v>1331</v>
      </c>
      <c r="G42" s="30">
        <v>1216</v>
      </c>
      <c r="H42" s="30">
        <v>1148</v>
      </c>
      <c r="I42" s="30">
        <v>1115</v>
      </c>
      <c r="J42" s="30">
        <v>225</v>
      </c>
      <c r="K42" s="30">
        <v>266</v>
      </c>
      <c r="L42" s="30">
        <v>261</v>
      </c>
      <c r="M42" s="30">
        <v>283</v>
      </c>
      <c r="N42" s="30">
        <v>307</v>
      </c>
      <c r="O42" s="30">
        <v>250</v>
      </c>
      <c r="P42" s="30">
        <v>264</v>
      </c>
      <c r="Q42" s="30">
        <v>335</v>
      </c>
      <c r="R42" s="30">
        <v>252</v>
      </c>
      <c r="S42" s="30">
        <v>235</v>
      </c>
      <c r="T42" s="30">
        <v>240</v>
      </c>
      <c r="U42" s="30">
        <v>198</v>
      </c>
      <c r="V42" s="30">
        <v>72</v>
      </c>
      <c r="W42" s="30">
        <v>359</v>
      </c>
      <c r="X42" s="30">
        <v>251</v>
      </c>
      <c r="Y42" s="30">
        <v>242</v>
      </c>
      <c r="Z42" s="30">
        <v>305</v>
      </c>
      <c r="AA42" s="30">
        <v>309</v>
      </c>
      <c r="AB42" s="30">
        <v>308</v>
      </c>
      <c r="AC42" s="30">
        <v>216</v>
      </c>
      <c r="AD42" s="30">
        <v>292</v>
      </c>
      <c r="AE42" s="30">
        <v>254</v>
      </c>
      <c r="AF42" s="30">
        <v>176</v>
      </c>
      <c r="AG42" s="30">
        <v>223</v>
      </c>
      <c r="AH42" s="31"/>
      <c r="AI42" s="50">
        <f t="shared" si="1"/>
        <v>10745</v>
      </c>
      <c r="AJ42" s="51">
        <f t="shared" si="2"/>
        <v>2701</v>
      </c>
      <c r="AK42" s="49">
        <f t="shared" si="4"/>
        <v>10745</v>
      </c>
      <c r="AL42" s="51">
        <f t="shared" si="5"/>
        <v>2701</v>
      </c>
    </row>
    <row r="43" spans="1:38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1449</v>
      </c>
      <c r="E43" s="30">
        <v>1371</v>
      </c>
      <c r="F43" s="30">
        <v>1510</v>
      </c>
      <c r="G43" s="30">
        <v>1389</v>
      </c>
      <c r="H43" s="30">
        <v>1373</v>
      </c>
      <c r="I43" s="30">
        <v>1286</v>
      </c>
      <c r="J43" s="30">
        <v>235</v>
      </c>
      <c r="K43" s="30">
        <v>278</v>
      </c>
      <c r="L43" s="30">
        <v>266</v>
      </c>
      <c r="M43" s="30">
        <v>350</v>
      </c>
      <c r="N43" s="30">
        <v>294</v>
      </c>
      <c r="O43" s="30">
        <v>297</v>
      </c>
      <c r="P43" s="30">
        <v>279</v>
      </c>
      <c r="Q43" s="30">
        <v>333</v>
      </c>
      <c r="R43" s="30">
        <v>288</v>
      </c>
      <c r="S43" s="30">
        <v>234</v>
      </c>
      <c r="T43" s="30">
        <v>220</v>
      </c>
      <c r="U43" s="30">
        <v>213</v>
      </c>
      <c r="V43" s="30">
        <v>138</v>
      </c>
      <c r="W43" s="30">
        <v>325</v>
      </c>
      <c r="X43" s="30">
        <v>295</v>
      </c>
      <c r="Y43" s="30">
        <v>270</v>
      </c>
      <c r="Z43" s="30">
        <v>304</v>
      </c>
      <c r="AA43" s="30">
        <v>369</v>
      </c>
      <c r="AB43" s="30">
        <v>344</v>
      </c>
      <c r="AC43" s="30">
        <v>265</v>
      </c>
      <c r="AD43" s="30">
        <v>273</v>
      </c>
      <c r="AE43" s="30">
        <v>266</v>
      </c>
      <c r="AF43" s="30">
        <v>169</v>
      </c>
      <c r="AG43" s="30">
        <v>168</v>
      </c>
      <c r="AH43" s="31"/>
      <c r="AI43" s="50">
        <f t="shared" si="1"/>
        <v>11908</v>
      </c>
      <c r="AJ43" s="51">
        <f t="shared" si="2"/>
        <v>2943</v>
      </c>
      <c r="AK43" s="49">
        <f t="shared" si="4"/>
        <v>11908</v>
      </c>
      <c r="AL43" s="51">
        <f t="shared" si="5"/>
        <v>2943</v>
      </c>
    </row>
    <row r="44" spans="1:38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1400</v>
      </c>
      <c r="E44" s="30">
        <v>1450</v>
      </c>
      <c r="F44" s="30">
        <v>1488</v>
      </c>
      <c r="G44" s="30">
        <v>1452</v>
      </c>
      <c r="H44" s="30">
        <v>1378</v>
      </c>
      <c r="I44" s="30">
        <v>1389</v>
      </c>
      <c r="J44" s="30">
        <v>164</v>
      </c>
      <c r="K44" s="30">
        <v>295</v>
      </c>
      <c r="L44" s="30">
        <v>269</v>
      </c>
      <c r="M44" s="30">
        <v>283</v>
      </c>
      <c r="N44" s="30">
        <v>281</v>
      </c>
      <c r="O44" s="30">
        <v>325</v>
      </c>
      <c r="P44" s="30">
        <v>277</v>
      </c>
      <c r="Q44" s="30">
        <v>319</v>
      </c>
      <c r="R44" s="30">
        <v>249</v>
      </c>
      <c r="S44" s="30">
        <v>269</v>
      </c>
      <c r="T44" s="30">
        <v>273</v>
      </c>
      <c r="U44" s="30">
        <v>232</v>
      </c>
      <c r="V44" s="30">
        <v>216</v>
      </c>
      <c r="W44" s="30">
        <v>347</v>
      </c>
      <c r="X44" s="30">
        <v>234</v>
      </c>
      <c r="Y44" s="30">
        <v>254</v>
      </c>
      <c r="Z44" s="30">
        <v>297</v>
      </c>
      <c r="AA44" s="30">
        <v>348</v>
      </c>
      <c r="AB44" s="30">
        <v>299</v>
      </c>
      <c r="AC44" s="30">
        <v>292</v>
      </c>
      <c r="AD44" s="30">
        <v>328</v>
      </c>
      <c r="AE44" s="30">
        <v>301</v>
      </c>
      <c r="AF44" s="30">
        <v>157</v>
      </c>
      <c r="AG44" s="30">
        <v>216</v>
      </c>
      <c r="AH44" s="31"/>
      <c r="AI44" s="50">
        <f t="shared" si="1"/>
        <v>12279</v>
      </c>
      <c r="AJ44" s="51">
        <f t="shared" si="2"/>
        <v>2803</v>
      </c>
      <c r="AK44" s="49">
        <f t="shared" si="4"/>
        <v>12279</v>
      </c>
      <c r="AL44" s="51">
        <f t="shared" si="5"/>
        <v>2803</v>
      </c>
    </row>
    <row r="45" spans="1:38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1397</v>
      </c>
      <c r="E45" s="30">
        <v>1414</v>
      </c>
      <c r="F45" s="30">
        <v>1281</v>
      </c>
      <c r="G45" s="30">
        <v>1403</v>
      </c>
      <c r="H45" s="30">
        <v>1362</v>
      </c>
      <c r="I45" s="30">
        <v>1339</v>
      </c>
      <c r="J45" s="30">
        <v>233</v>
      </c>
      <c r="K45" s="30">
        <v>294</v>
      </c>
      <c r="L45" s="30">
        <v>228</v>
      </c>
      <c r="M45" s="30">
        <v>231</v>
      </c>
      <c r="N45" s="30">
        <v>244</v>
      </c>
      <c r="O45" s="30">
        <v>232</v>
      </c>
      <c r="P45" s="30">
        <v>277</v>
      </c>
      <c r="Q45" s="30">
        <v>326</v>
      </c>
      <c r="R45" s="30">
        <v>272</v>
      </c>
      <c r="S45" s="30">
        <v>206</v>
      </c>
      <c r="T45" s="30">
        <v>267</v>
      </c>
      <c r="U45" s="30">
        <v>249</v>
      </c>
      <c r="V45" s="30">
        <v>257</v>
      </c>
      <c r="W45" s="30">
        <v>350</v>
      </c>
      <c r="X45" s="30">
        <v>274</v>
      </c>
      <c r="Y45" s="30">
        <v>194</v>
      </c>
      <c r="Z45" s="30">
        <v>294</v>
      </c>
      <c r="AA45" s="30">
        <v>338</v>
      </c>
      <c r="AB45" s="30">
        <v>261</v>
      </c>
      <c r="AC45" s="30">
        <v>217</v>
      </c>
      <c r="AD45" s="30">
        <v>298</v>
      </c>
      <c r="AE45" s="30">
        <v>239</v>
      </c>
      <c r="AF45" s="30">
        <v>179</v>
      </c>
      <c r="AG45" s="30">
        <v>235</v>
      </c>
      <c r="AH45" s="31"/>
      <c r="AI45" s="50">
        <f t="shared" si="1"/>
        <v>11744</v>
      </c>
      <c r="AJ45" s="51">
        <f t="shared" si="2"/>
        <v>2647</v>
      </c>
      <c r="AK45" s="49">
        <f t="shared" si="4"/>
        <v>11744</v>
      </c>
      <c r="AL45" s="51">
        <f t="shared" si="5"/>
        <v>2647</v>
      </c>
    </row>
    <row r="46" spans="1:38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1274</v>
      </c>
      <c r="E46" s="30">
        <v>1422</v>
      </c>
      <c r="F46" s="30">
        <v>1193</v>
      </c>
      <c r="G46" s="30">
        <v>1435</v>
      </c>
      <c r="H46" s="30">
        <v>1345</v>
      </c>
      <c r="I46" s="30">
        <v>1355</v>
      </c>
      <c r="J46" s="30">
        <v>252</v>
      </c>
      <c r="K46" s="30">
        <v>278</v>
      </c>
      <c r="L46" s="30">
        <v>296</v>
      </c>
      <c r="M46" s="30">
        <v>306</v>
      </c>
      <c r="N46" s="30">
        <v>291</v>
      </c>
      <c r="O46" s="30">
        <v>232</v>
      </c>
      <c r="P46" s="30">
        <v>279</v>
      </c>
      <c r="Q46" s="30">
        <v>332</v>
      </c>
      <c r="R46" s="30">
        <v>291</v>
      </c>
      <c r="S46" s="30">
        <v>214</v>
      </c>
      <c r="T46" s="30">
        <v>301</v>
      </c>
      <c r="U46" s="30">
        <v>278</v>
      </c>
      <c r="V46" s="30">
        <v>254</v>
      </c>
      <c r="W46" s="30">
        <v>345</v>
      </c>
      <c r="X46" s="30">
        <v>287</v>
      </c>
      <c r="Y46" s="30">
        <v>247</v>
      </c>
      <c r="Z46" s="30">
        <v>312</v>
      </c>
      <c r="AA46" s="30">
        <v>345</v>
      </c>
      <c r="AB46" s="30">
        <v>257</v>
      </c>
      <c r="AC46" s="30">
        <v>212</v>
      </c>
      <c r="AD46" s="30">
        <v>309</v>
      </c>
      <c r="AE46" s="30">
        <v>253</v>
      </c>
      <c r="AF46" s="30">
        <v>200</v>
      </c>
      <c r="AG46" s="30">
        <v>240</v>
      </c>
      <c r="AH46" s="31"/>
      <c r="AI46" s="50">
        <f t="shared" si="1"/>
        <v>12006</v>
      </c>
      <c r="AJ46" s="51">
        <f t="shared" si="2"/>
        <v>2629</v>
      </c>
      <c r="AK46" s="49">
        <f t="shared" si="4"/>
        <v>12006</v>
      </c>
      <c r="AL46" s="51">
        <f t="shared" si="5"/>
        <v>2629</v>
      </c>
    </row>
    <row r="47" spans="1:38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1222</v>
      </c>
      <c r="E47" s="30">
        <v>1438</v>
      </c>
      <c r="F47" s="30">
        <v>1266</v>
      </c>
      <c r="G47" s="30">
        <v>1327</v>
      </c>
      <c r="H47" s="30">
        <v>1343</v>
      </c>
      <c r="I47" s="30">
        <v>1287</v>
      </c>
      <c r="J47" s="30">
        <v>284</v>
      </c>
      <c r="K47" s="30">
        <v>247</v>
      </c>
      <c r="L47" s="30">
        <v>284</v>
      </c>
      <c r="M47" s="30">
        <v>224</v>
      </c>
      <c r="N47" s="30">
        <v>279</v>
      </c>
      <c r="O47" s="30">
        <v>266</v>
      </c>
      <c r="P47" s="30">
        <v>275</v>
      </c>
      <c r="Q47" s="30">
        <v>353</v>
      </c>
      <c r="R47" s="30">
        <v>283</v>
      </c>
      <c r="S47" s="30">
        <v>246</v>
      </c>
      <c r="T47" s="30">
        <v>288</v>
      </c>
      <c r="U47" s="30">
        <v>258</v>
      </c>
      <c r="V47" s="30">
        <v>260</v>
      </c>
      <c r="W47" s="30">
        <v>295</v>
      </c>
      <c r="X47" s="30">
        <v>275</v>
      </c>
      <c r="Y47" s="30">
        <v>236</v>
      </c>
      <c r="Z47" s="30">
        <v>338</v>
      </c>
      <c r="AA47" s="30">
        <v>320</v>
      </c>
      <c r="AB47" s="30">
        <v>261</v>
      </c>
      <c r="AC47" s="30">
        <v>170</v>
      </c>
      <c r="AD47" s="30">
        <v>334</v>
      </c>
      <c r="AE47" s="30">
        <v>257</v>
      </c>
      <c r="AF47" s="30">
        <v>211</v>
      </c>
      <c r="AG47" s="30">
        <v>235</v>
      </c>
      <c r="AH47" s="31"/>
      <c r="AI47" s="50">
        <f t="shared" si="1"/>
        <v>11589</v>
      </c>
      <c r="AJ47" s="51">
        <f t="shared" si="2"/>
        <v>2773</v>
      </c>
      <c r="AK47" s="49">
        <f t="shared" si="4"/>
        <v>11589</v>
      </c>
      <c r="AL47" s="51">
        <f t="shared" si="5"/>
        <v>2773</v>
      </c>
    </row>
    <row r="48" spans="1:38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1360</v>
      </c>
      <c r="E48" s="30">
        <v>1380</v>
      </c>
      <c r="F48" s="30">
        <v>1275</v>
      </c>
      <c r="G48" s="30">
        <v>1344</v>
      </c>
      <c r="H48" s="30">
        <v>1433</v>
      </c>
      <c r="I48" s="30">
        <v>1168</v>
      </c>
      <c r="J48" s="30">
        <v>303</v>
      </c>
      <c r="K48" s="30">
        <v>233</v>
      </c>
      <c r="L48" s="30">
        <v>295</v>
      </c>
      <c r="M48" s="30">
        <v>219</v>
      </c>
      <c r="N48" s="30">
        <v>250</v>
      </c>
      <c r="O48" s="30">
        <v>279</v>
      </c>
      <c r="P48" s="30">
        <v>313</v>
      </c>
      <c r="Q48" s="30">
        <v>307</v>
      </c>
      <c r="R48" s="30">
        <v>284</v>
      </c>
      <c r="S48" s="30">
        <v>225</v>
      </c>
      <c r="T48" s="30">
        <v>266</v>
      </c>
      <c r="U48" s="30">
        <v>220</v>
      </c>
      <c r="V48" s="30">
        <v>257</v>
      </c>
      <c r="W48" s="30">
        <v>320</v>
      </c>
      <c r="X48" s="30">
        <v>325</v>
      </c>
      <c r="Y48" s="30">
        <v>280</v>
      </c>
      <c r="Z48" s="30">
        <v>326</v>
      </c>
      <c r="AA48" s="30">
        <v>240</v>
      </c>
      <c r="AB48" s="30">
        <v>263</v>
      </c>
      <c r="AC48" s="30">
        <v>173</v>
      </c>
      <c r="AD48" s="30">
        <v>297</v>
      </c>
      <c r="AE48" s="30">
        <v>218</v>
      </c>
      <c r="AF48" s="30">
        <v>158</v>
      </c>
      <c r="AG48" s="30">
        <v>238</v>
      </c>
      <c r="AH48" s="31"/>
      <c r="AI48" s="50">
        <f t="shared" si="1"/>
        <v>11495</v>
      </c>
      <c r="AJ48" s="51">
        <f t="shared" si="2"/>
        <v>2754</v>
      </c>
      <c r="AK48" s="49">
        <f t="shared" si="4"/>
        <v>11495</v>
      </c>
      <c r="AL48" s="51">
        <f t="shared" si="5"/>
        <v>2754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1396</v>
      </c>
      <c r="E49" s="30">
        <v>1335</v>
      </c>
      <c r="F49" s="30">
        <v>1281</v>
      </c>
      <c r="G49" s="30">
        <v>1356</v>
      </c>
      <c r="H49" s="30">
        <v>1317</v>
      </c>
      <c r="I49" s="30">
        <v>1198</v>
      </c>
      <c r="J49" s="30">
        <v>280</v>
      </c>
      <c r="K49" s="30">
        <v>251</v>
      </c>
      <c r="L49" s="30">
        <v>231</v>
      </c>
      <c r="M49" s="30">
        <v>255</v>
      </c>
      <c r="N49" s="30">
        <v>295</v>
      </c>
      <c r="O49" s="30">
        <v>248</v>
      </c>
      <c r="P49" s="30">
        <v>312</v>
      </c>
      <c r="Q49" s="30">
        <v>347</v>
      </c>
      <c r="R49" s="30">
        <v>328</v>
      </c>
      <c r="S49" s="30">
        <v>252</v>
      </c>
      <c r="T49" s="30">
        <v>253</v>
      </c>
      <c r="U49" s="30">
        <v>223</v>
      </c>
      <c r="V49" s="30">
        <v>253</v>
      </c>
      <c r="W49" s="30">
        <v>300</v>
      </c>
      <c r="X49" s="30">
        <v>309</v>
      </c>
      <c r="Y49" s="30">
        <v>249</v>
      </c>
      <c r="Z49" s="30">
        <v>327</v>
      </c>
      <c r="AA49" s="30">
        <v>236</v>
      </c>
      <c r="AB49" s="30">
        <v>270</v>
      </c>
      <c r="AC49" s="30">
        <v>209</v>
      </c>
      <c r="AD49" s="30">
        <v>324</v>
      </c>
      <c r="AE49" s="30">
        <v>270</v>
      </c>
      <c r="AF49" s="30">
        <v>206</v>
      </c>
      <c r="AG49" s="30">
        <v>238</v>
      </c>
      <c r="AH49" s="31"/>
      <c r="AI49" s="50">
        <f t="shared" si="1"/>
        <v>11535</v>
      </c>
      <c r="AJ49" s="51">
        <f t="shared" si="2"/>
        <v>2814</v>
      </c>
      <c r="AK49" s="49">
        <f t="shared" si="4"/>
        <v>11535</v>
      </c>
      <c r="AL49" s="51">
        <f t="shared" si="5"/>
        <v>2814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1396</v>
      </c>
      <c r="E50" s="30">
        <v>1412</v>
      </c>
      <c r="F50" s="30">
        <v>1336</v>
      </c>
      <c r="G50" s="30">
        <v>1355</v>
      </c>
      <c r="H50" s="30">
        <v>1327</v>
      </c>
      <c r="I50" s="30">
        <v>1226</v>
      </c>
      <c r="J50" s="30">
        <v>340</v>
      </c>
      <c r="K50" s="30">
        <v>283</v>
      </c>
      <c r="L50" s="30">
        <v>295</v>
      </c>
      <c r="M50" s="30">
        <v>313</v>
      </c>
      <c r="N50" s="30">
        <v>288</v>
      </c>
      <c r="O50" s="30">
        <v>285</v>
      </c>
      <c r="P50" s="30">
        <v>285</v>
      </c>
      <c r="Q50" s="30">
        <v>345</v>
      </c>
      <c r="R50" s="30">
        <v>278</v>
      </c>
      <c r="S50" s="30">
        <v>230</v>
      </c>
      <c r="T50" s="30">
        <v>210</v>
      </c>
      <c r="U50" s="30">
        <v>265</v>
      </c>
      <c r="V50" s="30">
        <v>287</v>
      </c>
      <c r="W50" s="30">
        <v>333</v>
      </c>
      <c r="X50" s="30">
        <v>284</v>
      </c>
      <c r="Y50" s="30">
        <v>297</v>
      </c>
      <c r="Z50" s="30">
        <v>376</v>
      </c>
      <c r="AA50" s="30">
        <v>357</v>
      </c>
      <c r="AB50" s="30">
        <v>251</v>
      </c>
      <c r="AC50" s="30">
        <v>221</v>
      </c>
      <c r="AD50" s="30">
        <v>307</v>
      </c>
      <c r="AE50" s="30">
        <v>196</v>
      </c>
      <c r="AF50" s="30">
        <v>206</v>
      </c>
      <c r="AG50" s="30">
        <v>295</v>
      </c>
      <c r="AH50" s="31"/>
      <c r="AI50" s="50">
        <f t="shared" si="1"/>
        <v>12002</v>
      </c>
      <c r="AJ50" s="51">
        <f t="shared" si="2"/>
        <v>2877</v>
      </c>
      <c r="AK50" s="49">
        <f t="shared" si="4"/>
        <v>12002</v>
      </c>
      <c r="AL50" s="51">
        <f t="shared" si="5"/>
        <v>2877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1363</v>
      </c>
      <c r="E51" s="30">
        <v>1377</v>
      </c>
      <c r="F51" s="30">
        <v>1406</v>
      </c>
      <c r="G51" s="30">
        <v>1415</v>
      </c>
      <c r="H51" s="30">
        <v>1303</v>
      </c>
      <c r="I51" s="30">
        <v>1328</v>
      </c>
      <c r="J51" s="30">
        <v>317</v>
      </c>
      <c r="K51" s="30">
        <v>265</v>
      </c>
      <c r="L51" s="30">
        <v>301</v>
      </c>
      <c r="M51" s="30">
        <v>315</v>
      </c>
      <c r="N51" s="30">
        <v>293</v>
      </c>
      <c r="O51" s="30">
        <v>285</v>
      </c>
      <c r="P51" s="30">
        <v>263</v>
      </c>
      <c r="Q51" s="30">
        <v>337</v>
      </c>
      <c r="R51" s="30">
        <v>261</v>
      </c>
      <c r="S51" s="30">
        <v>289</v>
      </c>
      <c r="T51" s="30">
        <v>238</v>
      </c>
      <c r="U51" s="30">
        <v>264</v>
      </c>
      <c r="V51" s="30">
        <v>261</v>
      </c>
      <c r="W51" s="30">
        <v>314</v>
      </c>
      <c r="X51" s="30">
        <v>299</v>
      </c>
      <c r="Y51" s="30">
        <v>289</v>
      </c>
      <c r="Z51" s="30">
        <v>345</v>
      </c>
      <c r="AA51" s="30">
        <v>320</v>
      </c>
      <c r="AB51" s="30">
        <v>205</v>
      </c>
      <c r="AC51" s="30">
        <v>285</v>
      </c>
      <c r="AD51" s="30">
        <v>309</v>
      </c>
      <c r="AE51" s="30">
        <v>223</v>
      </c>
      <c r="AF51" s="30">
        <v>214</v>
      </c>
      <c r="AG51" s="30">
        <v>252</v>
      </c>
      <c r="AH51" s="31"/>
      <c r="AI51" s="50">
        <f t="shared" si="1"/>
        <v>12009</v>
      </c>
      <c r="AJ51" s="51">
        <f t="shared" si="2"/>
        <v>2927</v>
      </c>
      <c r="AK51" s="49">
        <f t="shared" si="4"/>
        <v>12009</v>
      </c>
      <c r="AL51" s="51">
        <f t="shared" si="5"/>
        <v>2927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1348</v>
      </c>
      <c r="E52" s="30">
        <v>1316</v>
      </c>
      <c r="F52" s="30">
        <v>1458</v>
      </c>
      <c r="G52" s="30">
        <v>1272</v>
      </c>
      <c r="H52" s="30">
        <v>1269</v>
      </c>
      <c r="I52" s="30">
        <v>1274</v>
      </c>
      <c r="J52" s="30">
        <v>315</v>
      </c>
      <c r="K52" s="30">
        <v>282</v>
      </c>
      <c r="L52" s="30">
        <v>193</v>
      </c>
      <c r="M52" s="30">
        <v>309</v>
      </c>
      <c r="N52" s="30">
        <v>309</v>
      </c>
      <c r="O52" s="30">
        <v>270</v>
      </c>
      <c r="P52" s="30">
        <v>316</v>
      </c>
      <c r="Q52" s="30">
        <v>338</v>
      </c>
      <c r="R52" s="30">
        <v>260</v>
      </c>
      <c r="S52" s="30">
        <v>269</v>
      </c>
      <c r="T52" s="30">
        <v>291</v>
      </c>
      <c r="U52" s="30">
        <v>284</v>
      </c>
      <c r="V52" s="30">
        <v>275</v>
      </c>
      <c r="W52" s="30">
        <v>318</v>
      </c>
      <c r="X52" s="30">
        <v>325</v>
      </c>
      <c r="Y52" s="30">
        <v>289</v>
      </c>
      <c r="Z52" s="30">
        <v>353</v>
      </c>
      <c r="AA52" s="30">
        <v>320</v>
      </c>
      <c r="AB52" s="30">
        <v>250</v>
      </c>
      <c r="AC52" s="30">
        <v>255</v>
      </c>
      <c r="AD52" s="30">
        <v>329</v>
      </c>
      <c r="AE52" s="30">
        <v>202</v>
      </c>
      <c r="AF52" s="30">
        <v>233</v>
      </c>
      <c r="AG52" s="30">
        <v>302</v>
      </c>
      <c r="AH52" s="31"/>
      <c r="AI52" s="50">
        <f t="shared" si="1"/>
        <v>11833</v>
      </c>
      <c r="AJ52" s="51">
        <f t="shared" si="2"/>
        <v>2991</v>
      </c>
      <c r="AK52" s="49">
        <f t="shared" si="4"/>
        <v>11833</v>
      </c>
      <c r="AL52" s="51">
        <f t="shared" si="5"/>
        <v>2991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1235</v>
      </c>
      <c r="E53" s="30">
        <v>1257</v>
      </c>
      <c r="F53" s="30">
        <v>1323</v>
      </c>
      <c r="G53" s="30">
        <v>1196</v>
      </c>
      <c r="H53" s="30">
        <v>1224</v>
      </c>
      <c r="I53" s="30">
        <v>1143</v>
      </c>
      <c r="J53" s="30">
        <v>187</v>
      </c>
      <c r="K53" s="30">
        <v>176</v>
      </c>
      <c r="L53" s="30">
        <v>219</v>
      </c>
      <c r="M53" s="30">
        <v>214</v>
      </c>
      <c r="N53" s="30">
        <v>194</v>
      </c>
      <c r="O53" s="30">
        <v>186</v>
      </c>
      <c r="P53" s="30">
        <v>209</v>
      </c>
      <c r="Q53" s="30">
        <v>234</v>
      </c>
      <c r="R53" s="30">
        <v>188</v>
      </c>
      <c r="S53" s="30">
        <v>260</v>
      </c>
      <c r="T53" s="30">
        <v>194</v>
      </c>
      <c r="U53" s="30">
        <v>237</v>
      </c>
      <c r="V53" s="30">
        <v>153</v>
      </c>
      <c r="W53" s="30">
        <v>184</v>
      </c>
      <c r="X53" s="30">
        <v>228</v>
      </c>
      <c r="Y53" s="30">
        <v>218</v>
      </c>
      <c r="Z53" s="30">
        <v>267</v>
      </c>
      <c r="AA53" s="30">
        <v>220</v>
      </c>
      <c r="AB53" s="30">
        <v>167</v>
      </c>
      <c r="AC53" s="30">
        <v>210</v>
      </c>
      <c r="AD53" s="30">
        <v>241</v>
      </c>
      <c r="AE53" s="30">
        <v>180</v>
      </c>
      <c r="AF53" s="30">
        <v>206</v>
      </c>
      <c r="AG53" s="30">
        <v>200</v>
      </c>
      <c r="AH53" s="31"/>
      <c r="AI53" s="50">
        <f t="shared" si="1"/>
        <v>9931</v>
      </c>
      <c r="AJ53" s="51">
        <f t="shared" si="2"/>
        <v>2419</v>
      </c>
      <c r="AK53" s="49">
        <f t="shared" si="4"/>
        <v>9931</v>
      </c>
      <c r="AL53" s="51">
        <f t="shared" si="5"/>
        <v>2419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1205</v>
      </c>
      <c r="E54" s="30">
        <v>1269</v>
      </c>
      <c r="F54" s="30">
        <v>1238</v>
      </c>
      <c r="G54" s="30">
        <v>1131</v>
      </c>
      <c r="H54" s="30">
        <v>1134</v>
      </c>
      <c r="I54" s="30">
        <v>1178</v>
      </c>
      <c r="J54" s="30">
        <v>164</v>
      </c>
      <c r="K54" s="30">
        <v>162</v>
      </c>
      <c r="L54" s="30">
        <v>190</v>
      </c>
      <c r="M54" s="30">
        <v>205</v>
      </c>
      <c r="N54" s="30">
        <v>209</v>
      </c>
      <c r="O54" s="30">
        <v>157</v>
      </c>
      <c r="P54" s="30">
        <v>174</v>
      </c>
      <c r="Q54" s="30">
        <v>285</v>
      </c>
      <c r="R54" s="30">
        <v>144</v>
      </c>
      <c r="S54" s="30">
        <v>208</v>
      </c>
      <c r="T54" s="30">
        <v>130</v>
      </c>
      <c r="U54" s="30">
        <v>161</v>
      </c>
      <c r="V54" s="30">
        <v>139</v>
      </c>
      <c r="W54" s="30">
        <v>154</v>
      </c>
      <c r="X54" s="30">
        <v>182</v>
      </c>
      <c r="Y54" s="30">
        <v>185</v>
      </c>
      <c r="Z54" s="30">
        <v>279</v>
      </c>
      <c r="AA54" s="30">
        <v>207</v>
      </c>
      <c r="AB54" s="30">
        <v>123</v>
      </c>
      <c r="AC54" s="30">
        <v>129</v>
      </c>
      <c r="AD54" s="30">
        <v>193</v>
      </c>
      <c r="AE54" s="30">
        <v>181</v>
      </c>
      <c r="AF54" s="30">
        <v>125</v>
      </c>
      <c r="AG54" s="30">
        <v>165</v>
      </c>
      <c r="AH54" s="31"/>
      <c r="AI54" s="50">
        <f t="shared" si="1"/>
        <v>9077</v>
      </c>
      <c r="AJ54" s="51">
        <f t="shared" si="2"/>
        <v>2329</v>
      </c>
      <c r="AK54" s="49">
        <f>SUM(D54:AH54)-AJ54</f>
        <v>9077</v>
      </c>
      <c r="AL54" s="51">
        <f t="shared" si="5"/>
        <v>2329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1373</v>
      </c>
      <c r="E55" s="30">
        <v>1341</v>
      </c>
      <c r="F55" s="30">
        <v>1378</v>
      </c>
      <c r="G55" s="30">
        <v>1395</v>
      </c>
      <c r="H55" s="30">
        <v>1257</v>
      </c>
      <c r="I55" s="30">
        <v>1369</v>
      </c>
      <c r="J55" s="30">
        <v>292</v>
      </c>
      <c r="K55" s="30">
        <v>260</v>
      </c>
      <c r="L55" s="30">
        <v>283</v>
      </c>
      <c r="M55" s="30">
        <v>306</v>
      </c>
      <c r="N55" s="30">
        <v>322</v>
      </c>
      <c r="O55" s="30">
        <v>238</v>
      </c>
      <c r="P55" s="30">
        <v>297</v>
      </c>
      <c r="Q55" s="30">
        <v>405</v>
      </c>
      <c r="R55" s="30">
        <v>287</v>
      </c>
      <c r="S55" s="30">
        <v>333</v>
      </c>
      <c r="T55" s="30">
        <v>276</v>
      </c>
      <c r="U55" s="30">
        <v>162</v>
      </c>
      <c r="V55" s="30">
        <v>257</v>
      </c>
      <c r="W55" s="30">
        <v>278</v>
      </c>
      <c r="X55" s="30">
        <v>306</v>
      </c>
      <c r="Y55" s="30">
        <v>272</v>
      </c>
      <c r="Z55" s="30">
        <v>420</v>
      </c>
      <c r="AA55" s="30">
        <v>259</v>
      </c>
      <c r="AB55" s="30">
        <v>260</v>
      </c>
      <c r="AC55" s="30">
        <v>180</v>
      </c>
      <c r="AD55" s="30">
        <v>358</v>
      </c>
      <c r="AE55" s="30">
        <v>243</v>
      </c>
      <c r="AF55" s="30">
        <v>264</v>
      </c>
      <c r="AG55" s="30">
        <v>237</v>
      </c>
      <c r="AH55" s="31"/>
      <c r="AI55" s="50">
        <f t="shared" si="1"/>
        <v>11864</v>
      </c>
      <c r="AJ55" s="51">
        <f t="shared" si="2"/>
        <v>3044</v>
      </c>
      <c r="AL55" s="49">
        <f t="shared" ref="AL55:AL58" si="6">SUM(D55:AH55)</f>
        <v>14908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1388</v>
      </c>
      <c r="E56" s="30">
        <v>1279</v>
      </c>
      <c r="F56" s="30">
        <v>1384</v>
      </c>
      <c r="G56" s="30">
        <v>1315</v>
      </c>
      <c r="H56" s="30">
        <v>1191</v>
      </c>
      <c r="I56" s="30">
        <v>1304</v>
      </c>
      <c r="J56" s="30">
        <v>307</v>
      </c>
      <c r="K56" s="30">
        <v>306</v>
      </c>
      <c r="L56" s="30">
        <v>337</v>
      </c>
      <c r="M56" s="30">
        <v>290</v>
      </c>
      <c r="N56" s="30">
        <v>296</v>
      </c>
      <c r="O56" s="30">
        <v>217</v>
      </c>
      <c r="P56" s="30">
        <v>305</v>
      </c>
      <c r="Q56" s="30">
        <v>307</v>
      </c>
      <c r="R56" s="30">
        <v>304</v>
      </c>
      <c r="S56" s="30">
        <v>303</v>
      </c>
      <c r="T56" s="30">
        <v>274</v>
      </c>
      <c r="U56" s="30">
        <v>121</v>
      </c>
      <c r="V56" s="30">
        <v>287</v>
      </c>
      <c r="W56" s="30">
        <v>264</v>
      </c>
      <c r="X56" s="30">
        <v>303</v>
      </c>
      <c r="Y56" s="30">
        <v>263</v>
      </c>
      <c r="Z56" s="30">
        <v>392</v>
      </c>
      <c r="AA56" s="30">
        <v>281</v>
      </c>
      <c r="AB56" s="30">
        <v>289</v>
      </c>
      <c r="AC56" s="30">
        <v>241</v>
      </c>
      <c r="AD56" s="30">
        <v>335</v>
      </c>
      <c r="AE56" s="30">
        <v>275</v>
      </c>
      <c r="AF56" s="30">
        <v>200</v>
      </c>
      <c r="AG56" s="30">
        <v>327</v>
      </c>
      <c r="AH56" s="31"/>
      <c r="AI56" s="50">
        <f t="shared" si="1"/>
        <v>11717</v>
      </c>
      <c r="AJ56" s="51">
        <f t="shared" si="2"/>
        <v>2968</v>
      </c>
      <c r="AL56" s="49">
        <f t="shared" si="6"/>
        <v>14685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1435</v>
      </c>
      <c r="E57" s="30">
        <v>1237</v>
      </c>
      <c r="F57" s="30">
        <v>1394</v>
      </c>
      <c r="G57" s="30">
        <v>1261</v>
      </c>
      <c r="H57" s="30">
        <v>1335</v>
      </c>
      <c r="I57" s="30">
        <v>892</v>
      </c>
      <c r="J57" s="30">
        <v>236</v>
      </c>
      <c r="K57" s="30">
        <v>306</v>
      </c>
      <c r="L57" s="30">
        <v>329</v>
      </c>
      <c r="M57" s="30">
        <v>261</v>
      </c>
      <c r="N57" s="30">
        <v>291</v>
      </c>
      <c r="O57" s="30">
        <v>249</v>
      </c>
      <c r="P57" s="30">
        <v>289</v>
      </c>
      <c r="Q57" s="30">
        <v>357</v>
      </c>
      <c r="R57" s="30">
        <v>302</v>
      </c>
      <c r="S57" s="30">
        <v>299</v>
      </c>
      <c r="T57" s="30">
        <v>273</v>
      </c>
      <c r="U57" s="30">
        <v>225</v>
      </c>
      <c r="V57" s="30">
        <v>275</v>
      </c>
      <c r="W57" s="30">
        <v>302</v>
      </c>
      <c r="X57" s="30">
        <v>245</v>
      </c>
      <c r="Y57" s="30">
        <v>247</v>
      </c>
      <c r="Z57" s="30">
        <v>337</v>
      </c>
      <c r="AA57" s="30">
        <v>302</v>
      </c>
      <c r="AB57" s="30">
        <v>287</v>
      </c>
      <c r="AC57" s="30">
        <v>270</v>
      </c>
      <c r="AD57" s="30">
        <v>331</v>
      </c>
      <c r="AE57" s="30">
        <v>283</v>
      </c>
      <c r="AF57" s="30">
        <v>219</v>
      </c>
      <c r="AG57" s="30">
        <v>252</v>
      </c>
      <c r="AH57" s="31"/>
      <c r="AI57" s="50">
        <f t="shared" si="1"/>
        <v>11469</v>
      </c>
      <c r="AJ57" s="51">
        <f t="shared" si="2"/>
        <v>2852</v>
      </c>
      <c r="AL57" s="49">
        <f t="shared" si="6"/>
        <v>14321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1378</v>
      </c>
      <c r="E58" s="35">
        <v>1236</v>
      </c>
      <c r="F58" s="35">
        <v>1402</v>
      </c>
      <c r="G58" s="35">
        <v>1356</v>
      </c>
      <c r="H58" s="35">
        <v>1256</v>
      </c>
      <c r="I58" s="35">
        <v>678</v>
      </c>
      <c r="J58" s="35">
        <v>269</v>
      </c>
      <c r="K58" s="35">
        <v>308</v>
      </c>
      <c r="L58" s="35">
        <v>307</v>
      </c>
      <c r="M58" s="35">
        <v>302</v>
      </c>
      <c r="N58" s="35">
        <v>203</v>
      </c>
      <c r="O58" s="35">
        <v>248</v>
      </c>
      <c r="P58" s="35">
        <v>253</v>
      </c>
      <c r="Q58" s="35">
        <v>422</v>
      </c>
      <c r="R58" s="35">
        <v>354</v>
      </c>
      <c r="S58" s="35">
        <v>321</v>
      </c>
      <c r="T58" s="35">
        <v>288</v>
      </c>
      <c r="U58" s="35">
        <v>262</v>
      </c>
      <c r="V58" s="35">
        <v>308</v>
      </c>
      <c r="W58" s="35">
        <v>300</v>
      </c>
      <c r="X58" s="35">
        <v>340</v>
      </c>
      <c r="Y58" s="35">
        <v>269</v>
      </c>
      <c r="Z58" s="35">
        <v>303</v>
      </c>
      <c r="AA58" s="35">
        <v>369</v>
      </c>
      <c r="AB58" s="35">
        <v>278</v>
      </c>
      <c r="AC58" s="35">
        <v>242</v>
      </c>
      <c r="AD58" s="35">
        <v>349</v>
      </c>
      <c r="AE58" s="35">
        <v>294</v>
      </c>
      <c r="AF58" s="35">
        <v>191</v>
      </c>
      <c r="AG58" s="35">
        <v>276</v>
      </c>
      <c r="AH58" s="36"/>
      <c r="AI58" s="50">
        <f t="shared" si="1"/>
        <v>11332</v>
      </c>
      <c r="AJ58" s="51">
        <f t="shared" si="2"/>
        <v>3030</v>
      </c>
      <c r="AL58" s="49">
        <f t="shared" si="6"/>
        <v>14362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65361</v>
      </c>
      <c r="E59" s="39">
        <v>65018</v>
      </c>
      <c r="F59" s="39">
        <v>64869</v>
      </c>
      <c r="G59" s="39">
        <v>65533</v>
      </c>
      <c r="H59" s="39">
        <v>64613</v>
      </c>
      <c r="I59" s="39">
        <v>61763</v>
      </c>
      <c r="J59" s="39">
        <v>12830</v>
      </c>
      <c r="K59" s="39">
        <v>13279</v>
      </c>
      <c r="L59" s="39">
        <v>13667</v>
      </c>
      <c r="M59" s="39">
        <v>12605</v>
      </c>
      <c r="N59" s="39">
        <v>12638</v>
      </c>
      <c r="O59" s="39">
        <v>12155</v>
      </c>
      <c r="P59" s="39">
        <v>12850</v>
      </c>
      <c r="Q59" s="39">
        <v>14564</v>
      </c>
      <c r="R59" s="39">
        <v>12223</v>
      </c>
      <c r="S59" s="39">
        <v>11597</v>
      </c>
      <c r="T59" s="39">
        <v>11799</v>
      </c>
      <c r="U59" s="39">
        <v>10856</v>
      </c>
      <c r="V59" s="39">
        <v>11706</v>
      </c>
      <c r="W59" s="39">
        <v>13755</v>
      </c>
      <c r="X59" s="39">
        <v>14138</v>
      </c>
      <c r="Y59" s="39">
        <v>12275</v>
      </c>
      <c r="Z59" s="39">
        <v>14800</v>
      </c>
      <c r="AA59" s="39">
        <v>14864</v>
      </c>
      <c r="AB59" s="39">
        <v>13458</v>
      </c>
      <c r="AC59" s="39">
        <v>10994</v>
      </c>
      <c r="AD59" s="39">
        <v>13824</v>
      </c>
      <c r="AE59" s="39">
        <v>13059</v>
      </c>
      <c r="AF59" s="39">
        <v>11510</v>
      </c>
      <c r="AG59" s="39">
        <v>10756</v>
      </c>
      <c r="AH59" s="40">
        <v>0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154" priority="31">
      <formula>$D$10="日祝日"</formula>
    </cfRule>
  </conditionalFormatting>
  <conditionalFormatting sqref="E9:E10">
    <cfRule type="expression" dxfId="153" priority="30">
      <formula>$E$10="日祝日"</formula>
    </cfRule>
  </conditionalFormatting>
  <conditionalFormatting sqref="F9:F10">
    <cfRule type="expression" dxfId="152" priority="29">
      <formula>$F$10="日祝日"</formula>
    </cfRule>
  </conditionalFormatting>
  <conditionalFormatting sqref="G9:G10">
    <cfRule type="expression" dxfId="151" priority="28">
      <formula>$G$10="日祝日"</formula>
    </cfRule>
  </conditionalFormatting>
  <conditionalFormatting sqref="H9:H10">
    <cfRule type="expression" dxfId="150" priority="27">
      <formula>$H$10="日祝日"</formula>
    </cfRule>
  </conditionalFormatting>
  <conditionalFormatting sqref="I9:I10">
    <cfRule type="expression" dxfId="149" priority="26">
      <formula>$I$10="日祝日"</formula>
    </cfRule>
  </conditionalFormatting>
  <conditionalFormatting sqref="J9:J10">
    <cfRule type="expression" dxfId="148" priority="25">
      <formula>$J$10="日祝日"</formula>
    </cfRule>
  </conditionalFormatting>
  <conditionalFormatting sqref="K9:K10">
    <cfRule type="expression" dxfId="147" priority="24">
      <formula>$K$10="日祝日"</formula>
    </cfRule>
  </conditionalFormatting>
  <conditionalFormatting sqref="L9:L10">
    <cfRule type="expression" dxfId="146" priority="23">
      <formula>$L$10="日祝日"</formula>
    </cfRule>
  </conditionalFormatting>
  <conditionalFormatting sqref="M9:M10">
    <cfRule type="expression" dxfId="145" priority="22">
      <formula>$M$10="日祝日"</formula>
    </cfRule>
  </conditionalFormatting>
  <conditionalFormatting sqref="N9:N10">
    <cfRule type="expression" dxfId="144" priority="21">
      <formula>$N$10="日祝日"</formula>
    </cfRule>
  </conditionalFormatting>
  <conditionalFormatting sqref="O9:O10">
    <cfRule type="expression" dxfId="143" priority="20">
      <formula>$O$10="日祝日"</formula>
    </cfRule>
  </conditionalFormatting>
  <conditionalFormatting sqref="P9:P10">
    <cfRule type="expression" dxfId="142" priority="19">
      <formula>$P$10="日祝日"</formula>
    </cfRule>
  </conditionalFormatting>
  <conditionalFormatting sqref="Q9:Q10">
    <cfRule type="expression" dxfId="141" priority="18">
      <formula>$Q$10="日祝日"</formula>
    </cfRule>
  </conditionalFormatting>
  <conditionalFormatting sqref="R9:R10">
    <cfRule type="expression" dxfId="140" priority="17">
      <formula>$R$10="日祝日"</formula>
    </cfRule>
  </conditionalFormatting>
  <conditionalFormatting sqref="S9:S10">
    <cfRule type="expression" dxfId="139" priority="16">
      <formula>$S$10="日祝日"</formula>
    </cfRule>
  </conditionalFormatting>
  <conditionalFormatting sqref="T9:T10">
    <cfRule type="expression" dxfId="138" priority="15">
      <formula>$T$10="日祝日"</formula>
    </cfRule>
  </conditionalFormatting>
  <conditionalFormatting sqref="U9:U10">
    <cfRule type="expression" dxfId="137" priority="14">
      <formula>$U$10="日祝日"</formula>
    </cfRule>
  </conditionalFormatting>
  <conditionalFormatting sqref="V9:V10">
    <cfRule type="expression" dxfId="136" priority="13">
      <formula>$V$10="日祝日"</formula>
    </cfRule>
  </conditionalFormatting>
  <conditionalFormatting sqref="W9:W10">
    <cfRule type="expression" dxfId="135" priority="12">
      <formula>$W$10="日祝日"</formula>
    </cfRule>
  </conditionalFormatting>
  <conditionalFormatting sqref="X9:X10">
    <cfRule type="expression" dxfId="134" priority="11">
      <formula>$X$10="日祝日"</formula>
    </cfRule>
  </conditionalFormatting>
  <conditionalFormatting sqref="Y9:Y10">
    <cfRule type="expression" dxfId="133" priority="10">
      <formula>$Y$10="日祝日"</formula>
    </cfRule>
  </conditionalFormatting>
  <conditionalFormatting sqref="Z9:Z10">
    <cfRule type="expression" dxfId="132" priority="9">
      <formula>$Z$10="日祝日"</formula>
    </cfRule>
  </conditionalFormatting>
  <conditionalFormatting sqref="AA9:AA10">
    <cfRule type="expression" dxfId="131" priority="8">
      <formula>$AA$10="日祝日"</formula>
    </cfRule>
  </conditionalFormatting>
  <conditionalFormatting sqref="AB9:AB10">
    <cfRule type="expression" dxfId="130" priority="7">
      <formula>$AB$10="日祝日"</formula>
    </cfRule>
  </conditionalFormatting>
  <conditionalFormatting sqref="AC9:AC10">
    <cfRule type="expression" dxfId="129" priority="6">
      <formula>$AC$10="日祝日"</formula>
    </cfRule>
  </conditionalFormatting>
  <conditionalFormatting sqref="AD9:AD10">
    <cfRule type="expression" dxfId="128" priority="5">
      <formula>$AD$10="日祝日"</formula>
    </cfRule>
  </conditionalFormatting>
  <conditionalFormatting sqref="AE9:AE10">
    <cfRule type="expression" dxfId="127" priority="4">
      <formula>$AE$10="日祝日"</formula>
    </cfRule>
  </conditionalFormatting>
  <conditionalFormatting sqref="AG9:AG10">
    <cfRule type="expression" dxfId="126" priority="3">
      <formula>$AG$10="日祝日"</formula>
    </cfRule>
  </conditionalFormatting>
  <conditionalFormatting sqref="AF9:AF10">
    <cfRule type="expression" dxfId="125" priority="2">
      <formula>$AF$10="日祝日"</formula>
    </cfRule>
  </conditionalFormatting>
  <conditionalFormatting sqref="AH9:AH10">
    <cfRule type="expression" dxfId="124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view="pageBreakPreview" topLeftCell="O1" zoomScale="60" zoomScaleNormal="70" workbookViewId="0">
      <selection activeCell="AN32" sqref="AN32"/>
    </sheetView>
  </sheetViews>
  <sheetFormatPr defaultRowHeight="18.75" x14ac:dyDescent="0.4"/>
  <cols>
    <col min="1" max="1" width="9.25" style="1" bestFit="1" customWidth="1"/>
    <col min="2" max="2" width="9.25" style="1" customWidth="1"/>
    <col min="3" max="3" width="9.625" style="1" bestFit="1" customWidth="1"/>
    <col min="4" max="34" width="10" style="1" customWidth="1"/>
    <col min="35" max="35" width="12.5" style="1" customWidth="1"/>
    <col min="36" max="16384" width="9" style="1"/>
  </cols>
  <sheetData>
    <row r="1" spans="1:39" x14ac:dyDescent="0.4">
      <c r="AH1" s="2" t="s">
        <v>33</v>
      </c>
    </row>
    <row r="2" spans="1:39" ht="19.5" x14ac:dyDescent="0.4">
      <c r="C2" s="3"/>
      <c r="D2" s="3"/>
      <c r="P2" s="4" t="s">
        <v>27</v>
      </c>
      <c r="R2" s="3"/>
      <c r="S2" s="3"/>
    </row>
    <row r="3" spans="1:39" x14ac:dyDescent="0.4">
      <c r="P3" s="5"/>
    </row>
    <row r="4" spans="1:39" x14ac:dyDescent="0.4">
      <c r="B4" s="1" t="s">
        <v>1</v>
      </c>
      <c r="D4" s="1" t="s">
        <v>2</v>
      </c>
    </row>
    <row r="5" spans="1:39" x14ac:dyDescent="0.4">
      <c r="B5" s="1" t="s">
        <v>3</v>
      </c>
      <c r="D5" s="6" t="s">
        <v>4</v>
      </c>
      <c r="AH5" s="2" t="s">
        <v>5</v>
      </c>
    </row>
    <row r="7" spans="1:39" ht="19.5" thickBot="1" x14ac:dyDescent="0.45">
      <c r="A7" s="7"/>
      <c r="B7" s="7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9" ht="20.100000000000001" customHeight="1" x14ac:dyDescent="0.4">
      <c r="A8" s="7"/>
      <c r="B8" s="7"/>
      <c r="C8" s="7"/>
      <c r="D8" s="8">
        <v>44531</v>
      </c>
      <c r="E8" s="9">
        <v>44532</v>
      </c>
      <c r="F8" s="9">
        <v>44533</v>
      </c>
      <c r="G8" s="9">
        <v>44534</v>
      </c>
      <c r="H8" s="9">
        <v>44535</v>
      </c>
      <c r="I8" s="9">
        <v>44536</v>
      </c>
      <c r="J8" s="9">
        <v>44537</v>
      </c>
      <c r="K8" s="9">
        <v>44538</v>
      </c>
      <c r="L8" s="9">
        <v>44539</v>
      </c>
      <c r="M8" s="9">
        <v>44540</v>
      </c>
      <c r="N8" s="9">
        <v>44541</v>
      </c>
      <c r="O8" s="9">
        <v>44542</v>
      </c>
      <c r="P8" s="9">
        <v>44543</v>
      </c>
      <c r="Q8" s="9">
        <v>44544</v>
      </c>
      <c r="R8" s="9">
        <v>44545</v>
      </c>
      <c r="S8" s="9">
        <v>44546</v>
      </c>
      <c r="T8" s="9">
        <v>44547</v>
      </c>
      <c r="U8" s="9">
        <v>44548</v>
      </c>
      <c r="V8" s="9">
        <v>44549</v>
      </c>
      <c r="W8" s="9">
        <v>44550</v>
      </c>
      <c r="X8" s="9">
        <v>44551</v>
      </c>
      <c r="Y8" s="9">
        <v>44552</v>
      </c>
      <c r="Z8" s="9">
        <v>44553</v>
      </c>
      <c r="AA8" s="9">
        <v>44554</v>
      </c>
      <c r="AB8" s="9">
        <v>44555</v>
      </c>
      <c r="AC8" s="9">
        <v>44556</v>
      </c>
      <c r="AD8" s="9">
        <v>44557</v>
      </c>
      <c r="AE8" s="9">
        <v>44558</v>
      </c>
      <c r="AF8" s="9">
        <v>44559</v>
      </c>
      <c r="AG8" s="9">
        <v>44560</v>
      </c>
      <c r="AH8" s="10">
        <v>44561</v>
      </c>
    </row>
    <row r="9" spans="1:39" ht="20.100000000000001" customHeight="1" thickBot="1" x14ac:dyDescent="0.45">
      <c r="D9" s="11" t="s">
        <v>7</v>
      </c>
      <c r="E9" s="12" t="s">
        <v>8</v>
      </c>
      <c r="F9" s="12" t="s">
        <v>9</v>
      </c>
      <c r="G9" s="12" t="s">
        <v>10</v>
      </c>
      <c r="H9" s="12" t="s">
        <v>11</v>
      </c>
      <c r="I9" s="12" t="s">
        <v>12</v>
      </c>
      <c r="J9" s="12" t="s">
        <v>13</v>
      </c>
      <c r="K9" s="12" t="s">
        <v>7</v>
      </c>
      <c r="L9" s="12" t="s">
        <v>8</v>
      </c>
      <c r="M9" s="12" t="s">
        <v>9</v>
      </c>
      <c r="N9" s="12" t="s">
        <v>10</v>
      </c>
      <c r="O9" s="12" t="s">
        <v>11</v>
      </c>
      <c r="P9" s="12" t="s">
        <v>12</v>
      </c>
      <c r="Q9" s="12" t="s">
        <v>13</v>
      </c>
      <c r="R9" s="12" t="s">
        <v>7</v>
      </c>
      <c r="S9" s="12" t="s">
        <v>8</v>
      </c>
      <c r="T9" s="12" t="s">
        <v>9</v>
      </c>
      <c r="U9" s="12" t="s">
        <v>10</v>
      </c>
      <c r="V9" s="12" t="s">
        <v>11</v>
      </c>
      <c r="W9" s="12" t="s">
        <v>12</v>
      </c>
      <c r="X9" s="12" t="s">
        <v>13</v>
      </c>
      <c r="Y9" s="12" t="s">
        <v>7</v>
      </c>
      <c r="Z9" s="12" t="s">
        <v>8</v>
      </c>
      <c r="AA9" s="12" t="s">
        <v>9</v>
      </c>
      <c r="AB9" s="12" t="s">
        <v>10</v>
      </c>
      <c r="AC9" s="12" t="s">
        <v>11</v>
      </c>
      <c r="AD9" s="12" t="s">
        <v>12</v>
      </c>
      <c r="AE9" s="12" t="s">
        <v>13</v>
      </c>
      <c r="AF9" s="12" t="s">
        <v>7</v>
      </c>
      <c r="AG9" s="12" t="s">
        <v>8</v>
      </c>
      <c r="AH9" s="13" t="s">
        <v>9</v>
      </c>
      <c r="AK9" s="52">
        <f>SUM(AK11:AK58)</f>
        <v>500331</v>
      </c>
      <c r="AL9" s="52">
        <f t="shared" ref="AL9:AM9" si="0">SUM(AL11:AL58)</f>
        <v>501438</v>
      </c>
      <c r="AM9" s="52">
        <f t="shared" si="0"/>
        <v>0</v>
      </c>
    </row>
    <row r="10" spans="1:39" ht="20.100000000000001" customHeight="1" thickBot="1" x14ac:dyDescent="0.45">
      <c r="A10" s="14" t="s">
        <v>14</v>
      </c>
      <c r="B10" s="15" t="s">
        <v>15</v>
      </c>
      <c r="C10" s="16" t="s">
        <v>16</v>
      </c>
      <c r="D10" s="17" t="s">
        <v>17</v>
      </c>
      <c r="E10" s="18" t="s">
        <v>17</v>
      </c>
      <c r="F10" s="18" t="s">
        <v>17</v>
      </c>
      <c r="G10" s="18" t="s">
        <v>17</v>
      </c>
      <c r="H10" s="18" t="s">
        <v>18</v>
      </c>
      <c r="I10" s="18" t="s">
        <v>17</v>
      </c>
      <c r="J10" s="18" t="s">
        <v>17</v>
      </c>
      <c r="K10" s="18" t="s">
        <v>17</v>
      </c>
      <c r="L10" s="18" t="s">
        <v>17</v>
      </c>
      <c r="M10" s="18" t="s">
        <v>17</v>
      </c>
      <c r="N10" s="18" t="s">
        <v>17</v>
      </c>
      <c r="O10" s="18" t="s">
        <v>18</v>
      </c>
      <c r="P10" s="18" t="s">
        <v>17</v>
      </c>
      <c r="Q10" s="18" t="s">
        <v>17</v>
      </c>
      <c r="R10" s="18" t="s">
        <v>17</v>
      </c>
      <c r="S10" s="18" t="s">
        <v>17</v>
      </c>
      <c r="T10" s="18" t="s">
        <v>17</v>
      </c>
      <c r="U10" s="18" t="s">
        <v>17</v>
      </c>
      <c r="V10" s="18" t="s">
        <v>18</v>
      </c>
      <c r="W10" s="18" t="s">
        <v>17</v>
      </c>
      <c r="X10" s="18" t="s">
        <v>17</v>
      </c>
      <c r="Y10" s="18" t="s">
        <v>17</v>
      </c>
      <c r="Z10" s="18" t="s">
        <v>17</v>
      </c>
      <c r="AA10" s="18" t="s">
        <v>17</v>
      </c>
      <c r="AB10" s="18" t="s">
        <v>17</v>
      </c>
      <c r="AC10" s="18" t="s">
        <v>18</v>
      </c>
      <c r="AD10" s="18" t="s">
        <v>17</v>
      </c>
      <c r="AE10" s="18" t="s">
        <v>17</v>
      </c>
      <c r="AF10" s="18" t="s">
        <v>17</v>
      </c>
      <c r="AG10" s="18" t="s">
        <v>18</v>
      </c>
      <c r="AH10" s="19" t="s">
        <v>18</v>
      </c>
      <c r="AI10" s="1" t="s">
        <v>37</v>
      </c>
      <c r="AJ10" s="1" t="s">
        <v>36</v>
      </c>
      <c r="AK10" s="1" t="s">
        <v>38</v>
      </c>
      <c r="AL10" s="1" t="s">
        <v>39</v>
      </c>
      <c r="AM10" s="1" t="s">
        <v>40</v>
      </c>
    </row>
    <row r="11" spans="1:39" ht="20.100000000000001" customHeight="1" x14ac:dyDescent="0.4">
      <c r="A11" s="20">
        <v>1</v>
      </c>
      <c r="B11" s="21">
        <v>0</v>
      </c>
      <c r="C11" s="22">
        <v>2.0833333333333332E-2</v>
      </c>
      <c r="D11" s="23">
        <v>269</v>
      </c>
      <c r="E11" s="24">
        <v>356</v>
      </c>
      <c r="F11" s="24">
        <v>375</v>
      </c>
      <c r="G11" s="24">
        <v>331</v>
      </c>
      <c r="H11" s="24">
        <v>319</v>
      </c>
      <c r="I11" s="24">
        <v>230</v>
      </c>
      <c r="J11" s="24">
        <v>1473</v>
      </c>
      <c r="K11" s="24">
        <v>1330</v>
      </c>
      <c r="L11" s="24">
        <v>1308</v>
      </c>
      <c r="M11" s="24">
        <v>1443</v>
      </c>
      <c r="N11" s="24">
        <v>1425</v>
      </c>
      <c r="O11" s="24">
        <v>1362</v>
      </c>
      <c r="P11" s="24">
        <v>1204</v>
      </c>
      <c r="Q11" s="24">
        <v>1219</v>
      </c>
      <c r="R11" s="24">
        <v>1505</v>
      </c>
      <c r="S11" s="24">
        <v>1219</v>
      </c>
      <c r="T11" s="24">
        <v>1263</v>
      </c>
      <c r="U11" s="24">
        <v>752</v>
      </c>
      <c r="V11" s="24">
        <v>333</v>
      </c>
      <c r="W11" s="24">
        <v>251</v>
      </c>
      <c r="X11" s="24">
        <v>203</v>
      </c>
      <c r="Y11" s="24">
        <v>243</v>
      </c>
      <c r="Z11" s="24">
        <v>232</v>
      </c>
      <c r="AA11" s="24">
        <v>221</v>
      </c>
      <c r="AB11" s="24">
        <v>280</v>
      </c>
      <c r="AC11" s="24">
        <v>350</v>
      </c>
      <c r="AD11" s="24">
        <v>338</v>
      </c>
      <c r="AE11" s="24">
        <v>316</v>
      </c>
      <c r="AF11" s="24">
        <v>212</v>
      </c>
      <c r="AG11" s="24">
        <v>194</v>
      </c>
      <c r="AH11" s="25">
        <v>374</v>
      </c>
      <c r="AI11" s="50">
        <f>SUMIF($D$10:$AH$10,"=平日",D11:AH11)</f>
        <v>17998</v>
      </c>
      <c r="AJ11" s="51">
        <f>SUMIF($D$10:$AH$10,"日祝日",D11:AH11)</f>
        <v>2932</v>
      </c>
      <c r="AL11" s="49">
        <f>SUM(D11:AH11)</f>
        <v>20930</v>
      </c>
    </row>
    <row r="12" spans="1:39" ht="20.100000000000001" customHeight="1" x14ac:dyDescent="0.4">
      <c r="A12" s="20">
        <v>2</v>
      </c>
      <c r="B12" s="27">
        <v>2.0833333333333332E-2</v>
      </c>
      <c r="C12" s="28">
        <v>4.1666666666666664E-2</v>
      </c>
      <c r="D12" s="29">
        <v>336</v>
      </c>
      <c r="E12" s="30">
        <v>343</v>
      </c>
      <c r="F12" s="30">
        <v>331</v>
      </c>
      <c r="G12" s="30">
        <v>343</v>
      </c>
      <c r="H12" s="30">
        <v>288</v>
      </c>
      <c r="I12" s="30">
        <v>236</v>
      </c>
      <c r="J12" s="30">
        <v>1417</v>
      </c>
      <c r="K12" s="30">
        <v>1331</v>
      </c>
      <c r="L12" s="30">
        <v>1471</v>
      </c>
      <c r="M12" s="30">
        <v>1534</v>
      </c>
      <c r="N12" s="30">
        <v>1342</v>
      </c>
      <c r="O12" s="30">
        <v>1378</v>
      </c>
      <c r="P12" s="30">
        <v>1239</v>
      </c>
      <c r="Q12" s="30">
        <v>1205</v>
      </c>
      <c r="R12" s="30">
        <v>1430</v>
      </c>
      <c r="S12" s="30">
        <v>1165</v>
      </c>
      <c r="T12" s="30">
        <v>1248</v>
      </c>
      <c r="U12" s="30">
        <v>703</v>
      </c>
      <c r="V12" s="30">
        <v>399</v>
      </c>
      <c r="W12" s="30">
        <v>217</v>
      </c>
      <c r="X12" s="30">
        <v>243</v>
      </c>
      <c r="Y12" s="30">
        <v>233</v>
      </c>
      <c r="Z12" s="30">
        <v>219</v>
      </c>
      <c r="AA12" s="30">
        <v>238</v>
      </c>
      <c r="AB12" s="30">
        <v>258</v>
      </c>
      <c r="AC12" s="30">
        <v>407</v>
      </c>
      <c r="AD12" s="30">
        <v>355</v>
      </c>
      <c r="AE12" s="30">
        <v>349</v>
      </c>
      <c r="AF12" s="30">
        <v>254</v>
      </c>
      <c r="AG12" s="30">
        <v>178</v>
      </c>
      <c r="AH12" s="31">
        <v>371</v>
      </c>
      <c r="AI12" s="50">
        <f t="shared" ref="AI12:AI58" si="1">SUMIF($D$10:$AH$10,"=平日",D12:AH12)</f>
        <v>18040</v>
      </c>
      <c r="AJ12" s="51">
        <f t="shared" ref="AJ12:AJ58" si="2">SUMIF($D$10:$AH$10,"日祝日",D12:AH12)</f>
        <v>3021</v>
      </c>
      <c r="AL12" s="49">
        <f t="shared" ref="AL12:AL26" si="3">SUM(D12:AH12)</f>
        <v>21061</v>
      </c>
    </row>
    <row r="13" spans="1:39" ht="20.100000000000001" customHeight="1" x14ac:dyDescent="0.4">
      <c r="A13" s="20">
        <v>3</v>
      </c>
      <c r="B13" s="27">
        <v>4.1666666666666664E-2</v>
      </c>
      <c r="C13" s="28">
        <v>6.25E-2</v>
      </c>
      <c r="D13" s="29">
        <v>365</v>
      </c>
      <c r="E13" s="30">
        <v>375</v>
      </c>
      <c r="F13" s="30">
        <v>332</v>
      </c>
      <c r="G13" s="30">
        <v>337</v>
      </c>
      <c r="H13" s="30">
        <v>325</v>
      </c>
      <c r="I13" s="30">
        <v>267</v>
      </c>
      <c r="J13" s="30">
        <v>1498</v>
      </c>
      <c r="K13" s="30">
        <v>1367</v>
      </c>
      <c r="L13" s="30">
        <v>1472</v>
      </c>
      <c r="M13" s="30">
        <v>1522</v>
      </c>
      <c r="N13" s="30">
        <v>1240</v>
      </c>
      <c r="O13" s="30">
        <v>1409</v>
      </c>
      <c r="P13" s="30">
        <v>1245</v>
      </c>
      <c r="Q13" s="30">
        <v>1260</v>
      </c>
      <c r="R13" s="30">
        <v>1401</v>
      </c>
      <c r="S13" s="30">
        <v>1236</v>
      </c>
      <c r="T13" s="30">
        <v>1361</v>
      </c>
      <c r="U13" s="30">
        <v>699</v>
      </c>
      <c r="V13" s="30">
        <v>372</v>
      </c>
      <c r="W13" s="30">
        <v>242</v>
      </c>
      <c r="X13" s="30">
        <v>190</v>
      </c>
      <c r="Y13" s="30">
        <v>151</v>
      </c>
      <c r="Z13" s="30">
        <v>285</v>
      </c>
      <c r="AA13" s="30">
        <v>222</v>
      </c>
      <c r="AB13" s="30">
        <v>341</v>
      </c>
      <c r="AC13" s="30">
        <v>404</v>
      </c>
      <c r="AD13" s="30">
        <v>381</v>
      </c>
      <c r="AE13" s="30">
        <v>324</v>
      </c>
      <c r="AF13" s="30">
        <v>165</v>
      </c>
      <c r="AG13" s="30">
        <v>174</v>
      </c>
      <c r="AH13" s="31">
        <v>367</v>
      </c>
      <c r="AI13" s="50">
        <f t="shared" si="1"/>
        <v>18278</v>
      </c>
      <c r="AJ13" s="51">
        <f t="shared" si="2"/>
        <v>3051</v>
      </c>
      <c r="AL13" s="49">
        <f t="shared" si="3"/>
        <v>21329</v>
      </c>
    </row>
    <row r="14" spans="1:39" ht="20.100000000000001" customHeight="1" x14ac:dyDescent="0.4">
      <c r="A14" s="20">
        <v>4</v>
      </c>
      <c r="B14" s="27">
        <v>6.25E-2</v>
      </c>
      <c r="C14" s="28">
        <v>8.3333333333333329E-2</v>
      </c>
      <c r="D14" s="29">
        <v>247</v>
      </c>
      <c r="E14" s="30">
        <v>364</v>
      </c>
      <c r="F14" s="30">
        <v>337</v>
      </c>
      <c r="G14" s="30">
        <v>339</v>
      </c>
      <c r="H14" s="30">
        <v>300</v>
      </c>
      <c r="I14" s="30">
        <v>278</v>
      </c>
      <c r="J14" s="30">
        <v>1423</v>
      </c>
      <c r="K14" s="30">
        <v>1362</v>
      </c>
      <c r="L14" s="30">
        <v>1487</v>
      </c>
      <c r="M14" s="30">
        <v>1532</v>
      </c>
      <c r="N14" s="30">
        <v>1395</v>
      </c>
      <c r="O14" s="30">
        <v>1429</v>
      </c>
      <c r="P14" s="30">
        <v>1363</v>
      </c>
      <c r="Q14" s="30">
        <v>1354</v>
      </c>
      <c r="R14" s="30">
        <v>1410</v>
      </c>
      <c r="S14" s="30">
        <v>1216</v>
      </c>
      <c r="T14" s="30">
        <v>1245</v>
      </c>
      <c r="U14" s="30">
        <v>744</v>
      </c>
      <c r="V14" s="30">
        <v>377</v>
      </c>
      <c r="W14" s="30">
        <v>271</v>
      </c>
      <c r="X14" s="30">
        <v>196</v>
      </c>
      <c r="Y14" s="30">
        <v>193</v>
      </c>
      <c r="Z14" s="30">
        <v>237</v>
      </c>
      <c r="AA14" s="30">
        <v>277</v>
      </c>
      <c r="AB14" s="30">
        <v>276</v>
      </c>
      <c r="AC14" s="30">
        <v>385</v>
      </c>
      <c r="AD14" s="30">
        <v>379</v>
      </c>
      <c r="AE14" s="30">
        <v>308</v>
      </c>
      <c r="AF14" s="30">
        <v>128</v>
      </c>
      <c r="AG14" s="30">
        <v>241</v>
      </c>
      <c r="AH14" s="31">
        <v>341</v>
      </c>
      <c r="AI14" s="50">
        <f t="shared" si="1"/>
        <v>18361</v>
      </c>
      <c r="AJ14" s="51">
        <f t="shared" si="2"/>
        <v>3073</v>
      </c>
      <c r="AL14" s="49">
        <f t="shared" si="3"/>
        <v>21434</v>
      </c>
    </row>
    <row r="15" spans="1:39" ht="20.100000000000001" customHeight="1" x14ac:dyDescent="0.4">
      <c r="A15" s="20">
        <v>5</v>
      </c>
      <c r="B15" s="27">
        <v>8.3333333333333329E-2</v>
      </c>
      <c r="C15" s="28">
        <v>0.10416666666666667</v>
      </c>
      <c r="D15" s="29">
        <v>267</v>
      </c>
      <c r="E15" s="30">
        <v>361</v>
      </c>
      <c r="F15" s="30">
        <v>330</v>
      </c>
      <c r="G15" s="30">
        <v>331</v>
      </c>
      <c r="H15" s="30">
        <v>277</v>
      </c>
      <c r="I15" s="30">
        <v>304</v>
      </c>
      <c r="J15" s="30">
        <v>1484</v>
      </c>
      <c r="K15" s="30">
        <v>1406</v>
      </c>
      <c r="L15" s="30">
        <v>1601</v>
      </c>
      <c r="M15" s="30">
        <v>1401</v>
      </c>
      <c r="N15" s="30">
        <v>1381</v>
      </c>
      <c r="O15" s="30">
        <v>1433</v>
      </c>
      <c r="P15" s="30">
        <v>1269</v>
      </c>
      <c r="Q15" s="30">
        <v>1359</v>
      </c>
      <c r="R15" s="30">
        <v>1350</v>
      </c>
      <c r="S15" s="30">
        <v>1236</v>
      </c>
      <c r="T15" s="30">
        <v>1213</v>
      </c>
      <c r="U15" s="30">
        <v>688</v>
      </c>
      <c r="V15" s="30">
        <v>365</v>
      </c>
      <c r="W15" s="30">
        <v>282</v>
      </c>
      <c r="X15" s="30">
        <v>197</v>
      </c>
      <c r="Y15" s="30">
        <v>203</v>
      </c>
      <c r="Z15" s="30">
        <v>281</v>
      </c>
      <c r="AA15" s="30">
        <v>300</v>
      </c>
      <c r="AB15" s="30">
        <v>260</v>
      </c>
      <c r="AC15" s="30">
        <v>314</v>
      </c>
      <c r="AD15" s="30">
        <v>364</v>
      </c>
      <c r="AE15" s="30">
        <v>334</v>
      </c>
      <c r="AF15" s="30">
        <v>221</v>
      </c>
      <c r="AG15" s="30">
        <v>260</v>
      </c>
      <c r="AH15" s="31">
        <v>356</v>
      </c>
      <c r="AI15" s="50">
        <f t="shared" si="1"/>
        <v>18423</v>
      </c>
      <c r="AJ15" s="51">
        <f t="shared" si="2"/>
        <v>3005</v>
      </c>
      <c r="AL15" s="49">
        <f t="shared" si="3"/>
        <v>21428</v>
      </c>
    </row>
    <row r="16" spans="1:39" ht="20.100000000000001" customHeight="1" x14ac:dyDescent="0.4">
      <c r="A16" s="20">
        <v>6</v>
      </c>
      <c r="B16" s="27">
        <v>0.10416666666666667</v>
      </c>
      <c r="C16" s="28">
        <v>0.125</v>
      </c>
      <c r="D16" s="29">
        <v>308</v>
      </c>
      <c r="E16" s="30">
        <v>361</v>
      </c>
      <c r="F16" s="30">
        <v>270</v>
      </c>
      <c r="G16" s="30">
        <v>295</v>
      </c>
      <c r="H16" s="30">
        <v>305</v>
      </c>
      <c r="I16" s="30">
        <v>341</v>
      </c>
      <c r="J16" s="30">
        <v>1476</v>
      </c>
      <c r="K16" s="30">
        <v>1383</v>
      </c>
      <c r="L16" s="30">
        <v>1491</v>
      </c>
      <c r="M16" s="30">
        <v>1384</v>
      </c>
      <c r="N16" s="30">
        <v>1435</v>
      </c>
      <c r="O16" s="30">
        <v>1340</v>
      </c>
      <c r="P16" s="30">
        <v>1348</v>
      </c>
      <c r="Q16" s="30">
        <v>1388</v>
      </c>
      <c r="R16" s="30">
        <v>1485</v>
      </c>
      <c r="S16" s="30">
        <v>1265</v>
      </c>
      <c r="T16" s="30">
        <v>1270</v>
      </c>
      <c r="U16" s="30">
        <v>639</v>
      </c>
      <c r="V16" s="30">
        <v>300</v>
      </c>
      <c r="W16" s="30">
        <v>263</v>
      </c>
      <c r="X16" s="30">
        <v>248</v>
      </c>
      <c r="Y16" s="30">
        <v>300</v>
      </c>
      <c r="Z16" s="30">
        <v>282</v>
      </c>
      <c r="AA16" s="30">
        <v>275</v>
      </c>
      <c r="AB16" s="30">
        <v>237</v>
      </c>
      <c r="AC16" s="30">
        <v>301</v>
      </c>
      <c r="AD16" s="30">
        <v>347</v>
      </c>
      <c r="AE16" s="30">
        <v>309</v>
      </c>
      <c r="AF16" s="30">
        <v>252</v>
      </c>
      <c r="AG16" s="30">
        <v>300</v>
      </c>
      <c r="AH16" s="31">
        <v>344</v>
      </c>
      <c r="AI16" s="50">
        <f t="shared" si="1"/>
        <v>18652</v>
      </c>
      <c r="AJ16" s="51">
        <f t="shared" si="2"/>
        <v>2890</v>
      </c>
      <c r="AL16" s="49">
        <f t="shared" si="3"/>
        <v>21542</v>
      </c>
    </row>
    <row r="17" spans="1:38" ht="20.100000000000001" customHeight="1" x14ac:dyDescent="0.4">
      <c r="A17" s="20">
        <v>7</v>
      </c>
      <c r="B17" s="27">
        <v>0.125</v>
      </c>
      <c r="C17" s="28">
        <v>0.14583333333333334</v>
      </c>
      <c r="D17" s="29">
        <v>276</v>
      </c>
      <c r="E17" s="30">
        <v>344</v>
      </c>
      <c r="F17" s="30">
        <v>320</v>
      </c>
      <c r="G17" s="30">
        <v>301</v>
      </c>
      <c r="H17" s="30">
        <v>311</v>
      </c>
      <c r="I17" s="30">
        <v>266</v>
      </c>
      <c r="J17" s="30">
        <v>1401</v>
      </c>
      <c r="K17" s="30">
        <v>1373</v>
      </c>
      <c r="L17" s="30">
        <v>1418</v>
      </c>
      <c r="M17" s="30">
        <v>1189</v>
      </c>
      <c r="N17" s="30">
        <v>1352</v>
      </c>
      <c r="O17" s="30">
        <v>1214</v>
      </c>
      <c r="P17" s="30">
        <v>1270</v>
      </c>
      <c r="Q17" s="30">
        <v>1355</v>
      </c>
      <c r="R17" s="30">
        <v>1449</v>
      </c>
      <c r="S17" s="30">
        <v>1184</v>
      </c>
      <c r="T17" s="30">
        <v>1239</v>
      </c>
      <c r="U17" s="30">
        <v>345</v>
      </c>
      <c r="V17" s="30">
        <v>305</v>
      </c>
      <c r="W17" s="30">
        <v>215</v>
      </c>
      <c r="X17" s="30">
        <v>179</v>
      </c>
      <c r="Y17" s="30">
        <v>201</v>
      </c>
      <c r="Z17" s="30">
        <v>258</v>
      </c>
      <c r="AA17" s="30">
        <v>260</v>
      </c>
      <c r="AB17" s="30">
        <v>227</v>
      </c>
      <c r="AC17" s="30">
        <v>230</v>
      </c>
      <c r="AD17" s="30">
        <v>199</v>
      </c>
      <c r="AE17" s="30">
        <v>204</v>
      </c>
      <c r="AF17" s="30">
        <v>217</v>
      </c>
      <c r="AG17" s="30">
        <v>246</v>
      </c>
      <c r="AH17" s="31">
        <v>268</v>
      </c>
      <c r="AI17" s="50">
        <f t="shared" si="1"/>
        <v>17042</v>
      </c>
      <c r="AJ17" s="51">
        <f t="shared" si="2"/>
        <v>2574</v>
      </c>
      <c r="AL17" s="49">
        <f t="shared" si="3"/>
        <v>19616</v>
      </c>
    </row>
    <row r="18" spans="1:38" ht="20.100000000000001" customHeight="1" x14ac:dyDescent="0.4">
      <c r="A18" s="20">
        <v>8</v>
      </c>
      <c r="B18" s="27">
        <v>0.14583333333333334</v>
      </c>
      <c r="C18" s="28">
        <v>0.16666666666666666</v>
      </c>
      <c r="D18" s="29">
        <v>283</v>
      </c>
      <c r="E18" s="30">
        <v>367</v>
      </c>
      <c r="F18" s="30">
        <v>327</v>
      </c>
      <c r="G18" s="30">
        <v>323</v>
      </c>
      <c r="H18" s="30">
        <v>278</v>
      </c>
      <c r="I18" s="30">
        <v>289</v>
      </c>
      <c r="J18" s="30">
        <v>1417</v>
      </c>
      <c r="K18" s="30">
        <v>1282</v>
      </c>
      <c r="L18" s="30">
        <v>1317</v>
      </c>
      <c r="M18" s="30">
        <v>1077</v>
      </c>
      <c r="N18" s="30">
        <v>1333</v>
      </c>
      <c r="O18" s="30">
        <v>1159</v>
      </c>
      <c r="P18" s="30">
        <v>1245</v>
      </c>
      <c r="Q18" s="30">
        <v>1306</v>
      </c>
      <c r="R18" s="30">
        <v>1353</v>
      </c>
      <c r="S18" s="30">
        <v>1163</v>
      </c>
      <c r="T18" s="30">
        <v>1224</v>
      </c>
      <c r="U18" s="30">
        <v>231</v>
      </c>
      <c r="V18" s="30">
        <v>202</v>
      </c>
      <c r="W18" s="30">
        <v>160</v>
      </c>
      <c r="X18" s="30">
        <v>67</v>
      </c>
      <c r="Y18" s="30">
        <v>145</v>
      </c>
      <c r="Z18" s="30">
        <v>228</v>
      </c>
      <c r="AA18" s="30">
        <v>192</v>
      </c>
      <c r="AB18" s="30">
        <v>166</v>
      </c>
      <c r="AC18" s="30">
        <v>258</v>
      </c>
      <c r="AD18" s="30">
        <v>164</v>
      </c>
      <c r="AE18" s="30">
        <v>197</v>
      </c>
      <c r="AF18" s="30">
        <v>163</v>
      </c>
      <c r="AG18" s="30">
        <v>189</v>
      </c>
      <c r="AH18" s="31">
        <v>226</v>
      </c>
      <c r="AI18" s="50">
        <f t="shared" si="1"/>
        <v>16019</v>
      </c>
      <c r="AJ18" s="51">
        <f t="shared" si="2"/>
        <v>2312</v>
      </c>
      <c r="AK18" s="49"/>
      <c r="AL18" s="49">
        <f t="shared" si="3"/>
        <v>18331</v>
      </c>
    </row>
    <row r="19" spans="1:38" ht="20.100000000000001" customHeight="1" x14ac:dyDescent="0.4">
      <c r="A19" s="20">
        <v>9</v>
      </c>
      <c r="B19" s="27">
        <v>0.16666666666666666</v>
      </c>
      <c r="C19" s="28">
        <v>0.1875</v>
      </c>
      <c r="D19" s="29">
        <v>285</v>
      </c>
      <c r="E19" s="30">
        <v>329</v>
      </c>
      <c r="F19" s="30">
        <v>342</v>
      </c>
      <c r="G19" s="30">
        <v>335</v>
      </c>
      <c r="H19" s="30">
        <v>261</v>
      </c>
      <c r="I19" s="30">
        <v>271</v>
      </c>
      <c r="J19" s="30">
        <v>1542</v>
      </c>
      <c r="K19" s="30">
        <v>1436</v>
      </c>
      <c r="L19" s="30">
        <v>1384</v>
      </c>
      <c r="M19" s="30">
        <v>1247</v>
      </c>
      <c r="N19" s="30">
        <v>1504</v>
      </c>
      <c r="O19" s="30">
        <v>1303</v>
      </c>
      <c r="P19" s="30">
        <v>1299</v>
      </c>
      <c r="Q19" s="30">
        <v>1335</v>
      </c>
      <c r="R19" s="30">
        <v>1415</v>
      </c>
      <c r="S19" s="30">
        <v>1303</v>
      </c>
      <c r="T19" s="30">
        <v>1279</v>
      </c>
      <c r="U19" s="30">
        <v>361</v>
      </c>
      <c r="V19" s="30">
        <v>315</v>
      </c>
      <c r="W19" s="30">
        <v>201</v>
      </c>
      <c r="X19" s="30">
        <v>168</v>
      </c>
      <c r="Y19" s="30">
        <v>271</v>
      </c>
      <c r="Z19" s="30">
        <v>355</v>
      </c>
      <c r="AA19" s="30">
        <v>299</v>
      </c>
      <c r="AB19" s="30">
        <v>347</v>
      </c>
      <c r="AC19" s="30">
        <v>331</v>
      </c>
      <c r="AD19" s="30">
        <v>279</v>
      </c>
      <c r="AE19" s="30">
        <v>330</v>
      </c>
      <c r="AF19" s="30">
        <v>218</v>
      </c>
      <c r="AG19" s="30">
        <v>312</v>
      </c>
      <c r="AH19" s="31">
        <v>365</v>
      </c>
      <c r="AI19" s="50">
        <f t="shared" si="1"/>
        <v>18135</v>
      </c>
      <c r="AJ19" s="51">
        <f t="shared" si="2"/>
        <v>2887</v>
      </c>
      <c r="AK19" s="49"/>
      <c r="AL19" s="49">
        <f t="shared" si="3"/>
        <v>21022</v>
      </c>
    </row>
    <row r="20" spans="1:38" ht="20.100000000000001" customHeight="1" x14ac:dyDescent="0.4">
      <c r="A20" s="20">
        <v>10</v>
      </c>
      <c r="B20" s="27">
        <v>0.1875</v>
      </c>
      <c r="C20" s="28">
        <v>0.20833333333333334</v>
      </c>
      <c r="D20" s="29">
        <v>295</v>
      </c>
      <c r="E20" s="30">
        <v>300</v>
      </c>
      <c r="F20" s="30">
        <v>322</v>
      </c>
      <c r="G20" s="30">
        <v>301</v>
      </c>
      <c r="H20" s="30">
        <v>246</v>
      </c>
      <c r="I20" s="30">
        <v>298</v>
      </c>
      <c r="J20" s="30">
        <v>1529</v>
      </c>
      <c r="K20" s="30">
        <v>1455</v>
      </c>
      <c r="L20" s="30">
        <v>1331</v>
      </c>
      <c r="M20" s="30">
        <v>1275</v>
      </c>
      <c r="N20" s="30">
        <v>1476</v>
      </c>
      <c r="O20" s="30">
        <v>1391</v>
      </c>
      <c r="P20" s="30">
        <v>1341</v>
      </c>
      <c r="Q20" s="30">
        <v>1387</v>
      </c>
      <c r="R20" s="30">
        <v>1460</v>
      </c>
      <c r="S20" s="30">
        <v>1355</v>
      </c>
      <c r="T20" s="30">
        <v>1287</v>
      </c>
      <c r="U20" s="30">
        <v>318</v>
      </c>
      <c r="V20" s="30">
        <v>284</v>
      </c>
      <c r="W20" s="30">
        <v>284</v>
      </c>
      <c r="X20" s="30">
        <v>159</v>
      </c>
      <c r="Y20" s="30">
        <v>276</v>
      </c>
      <c r="Z20" s="30">
        <v>337</v>
      </c>
      <c r="AA20" s="30">
        <v>350</v>
      </c>
      <c r="AB20" s="30">
        <v>347</v>
      </c>
      <c r="AC20" s="30">
        <v>323</v>
      </c>
      <c r="AD20" s="30">
        <v>338</v>
      </c>
      <c r="AE20" s="30">
        <v>327</v>
      </c>
      <c r="AF20" s="30">
        <v>247</v>
      </c>
      <c r="AG20" s="30">
        <v>335</v>
      </c>
      <c r="AH20" s="31">
        <v>385</v>
      </c>
      <c r="AI20" s="50">
        <f t="shared" si="1"/>
        <v>18395</v>
      </c>
      <c r="AJ20" s="51">
        <f t="shared" si="2"/>
        <v>2964</v>
      </c>
      <c r="AK20" s="49"/>
      <c r="AL20" s="49">
        <f t="shared" si="3"/>
        <v>21359</v>
      </c>
    </row>
    <row r="21" spans="1:38" ht="20.100000000000001" customHeight="1" x14ac:dyDescent="0.4">
      <c r="A21" s="20">
        <v>11</v>
      </c>
      <c r="B21" s="27">
        <v>0.20833333333333334</v>
      </c>
      <c r="C21" s="28">
        <v>0.22916666666666666</v>
      </c>
      <c r="D21" s="29">
        <v>248</v>
      </c>
      <c r="E21" s="30">
        <v>321</v>
      </c>
      <c r="F21" s="30">
        <v>299</v>
      </c>
      <c r="G21" s="30">
        <v>311</v>
      </c>
      <c r="H21" s="30">
        <v>304</v>
      </c>
      <c r="I21" s="30">
        <v>335</v>
      </c>
      <c r="J21" s="30">
        <v>1617</v>
      </c>
      <c r="K21" s="30">
        <v>1499</v>
      </c>
      <c r="L21" s="30">
        <v>1269</v>
      </c>
      <c r="M21" s="30">
        <v>1286</v>
      </c>
      <c r="N21" s="30">
        <v>1451</v>
      </c>
      <c r="O21" s="30">
        <v>1313</v>
      </c>
      <c r="P21" s="30">
        <v>1357</v>
      </c>
      <c r="Q21" s="30">
        <v>1461</v>
      </c>
      <c r="R21" s="30">
        <v>1453</v>
      </c>
      <c r="S21" s="30">
        <v>1332</v>
      </c>
      <c r="T21" s="30">
        <v>1256</v>
      </c>
      <c r="U21" s="30">
        <v>301</v>
      </c>
      <c r="V21" s="30">
        <v>249</v>
      </c>
      <c r="W21" s="30">
        <v>332</v>
      </c>
      <c r="X21" s="30">
        <v>276</v>
      </c>
      <c r="Y21" s="30">
        <v>211</v>
      </c>
      <c r="Z21" s="30">
        <v>368</v>
      </c>
      <c r="AA21" s="30">
        <v>327</v>
      </c>
      <c r="AB21" s="30">
        <v>361</v>
      </c>
      <c r="AC21" s="30">
        <v>345</v>
      </c>
      <c r="AD21" s="30">
        <v>284</v>
      </c>
      <c r="AE21" s="30">
        <v>349</v>
      </c>
      <c r="AF21" s="30">
        <v>231</v>
      </c>
      <c r="AG21" s="30">
        <v>341</v>
      </c>
      <c r="AH21" s="31">
        <v>407</v>
      </c>
      <c r="AI21" s="50">
        <f t="shared" si="1"/>
        <v>18535</v>
      </c>
      <c r="AJ21" s="51">
        <f t="shared" si="2"/>
        <v>2959</v>
      </c>
      <c r="AK21" s="49"/>
      <c r="AL21" s="49">
        <f t="shared" si="3"/>
        <v>21494</v>
      </c>
    </row>
    <row r="22" spans="1:38" ht="20.100000000000001" customHeight="1" x14ac:dyDescent="0.4">
      <c r="A22" s="20">
        <v>12</v>
      </c>
      <c r="B22" s="27">
        <v>0.22916666666666666</v>
      </c>
      <c r="C22" s="28">
        <v>0.25</v>
      </c>
      <c r="D22" s="29">
        <v>175</v>
      </c>
      <c r="E22" s="30">
        <v>367</v>
      </c>
      <c r="F22" s="30">
        <v>377</v>
      </c>
      <c r="G22" s="30">
        <v>307</v>
      </c>
      <c r="H22" s="30">
        <v>343</v>
      </c>
      <c r="I22" s="30">
        <v>300</v>
      </c>
      <c r="J22" s="30">
        <v>1566</v>
      </c>
      <c r="K22" s="30">
        <v>1430</v>
      </c>
      <c r="L22" s="30">
        <v>1304</v>
      </c>
      <c r="M22" s="30">
        <v>1274</v>
      </c>
      <c r="N22" s="30">
        <v>1521</v>
      </c>
      <c r="O22" s="30">
        <v>1263</v>
      </c>
      <c r="P22" s="30">
        <v>1390</v>
      </c>
      <c r="Q22" s="30">
        <v>1359</v>
      </c>
      <c r="R22" s="30">
        <v>1429</v>
      </c>
      <c r="S22" s="30">
        <v>1363</v>
      </c>
      <c r="T22" s="30">
        <v>1131</v>
      </c>
      <c r="U22" s="30">
        <v>282</v>
      </c>
      <c r="V22" s="30">
        <v>268</v>
      </c>
      <c r="W22" s="30">
        <v>268</v>
      </c>
      <c r="X22" s="30">
        <v>249</v>
      </c>
      <c r="Y22" s="30">
        <v>282</v>
      </c>
      <c r="Z22" s="30">
        <v>346</v>
      </c>
      <c r="AA22" s="30">
        <v>290</v>
      </c>
      <c r="AB22" s="30">
        <v>343</v>
      </c>
      <c r="AC22" s="30">
        <v>343</v>
      </c>
      <c r="AD22" s="30">
        <v>294</v>
      </c>
      <c r="AE22" s="30">
        <v>300</v>
      </c>
      <c r="AF22" s="30">
        <v>262</v>
      </c>
      <c r="AG22" s="30">
        <v>348</v>
      </c>
      <c r="AH22" s="31">
        <v>344</v>
      </c>
      <c r="AI22" s="50">
        <f t="shared" si="1"/>
        <v>18209</v>
      </c>
      <c r="AJ22" s="51">
        <f t="shared" si="2"/>
        <v>2909</v>
      </c>
      <c r="AK22" s="49"/>
      <c r="AL22" s="49">
        <f t="shared" si="3"/>
        <v>21118</v>
      </c>
    </row>
    <row r="23" spans="1:38" ht="20.100000000000001" customHeight="1" x14ac:dyDescent="0.4">
      <c r="A23" s="20">
        <v>13</v>
      </c>
      <c r="B23" s="27">
        <v>0.25</v>
      </c>
      <c r="C23" s="28">
        <v>0.27083333333333331</v>
      </c>
      <c r="D23" s="29">
        <v>214</v>
      </c>
      <c r="E23" s="30">
        <v>347</v>
      </c>
      <c r="F23" s="30">
        <v>286</v>
      </c>
      <c r="G23" s="30">
        <v>291</v>
      </c>
      <c r="H23" s="30">
        <v>347</v>
      </c>
      <c r="I23" s="30">
        <v>305</v>
      </c>
      <c r="J23" s="30">
        <v>1599</v>
      </c>
      <c r="K23" s="30">
        <v>1496</v>
      </c>
      <c r="L23" s="30">
        <v>1360</v>
      </c>
      <c r="M23" s="30">
        <v>1357</v>
      </c>
      <c r="N23" s="30">
        <v>1615</v>
      </c>
      <c r="O23" s="30">
        <v>1293</v>
      </c>
      <c r="P23" s="30">
        <v>1272</v>
      </c>
      <c r="Q23" s="30">
        <v>1412</v>
      </c>
      <c r="R23" s="30">
        <v>1466</v>
      </c>
      <c r="S23" s="30">
        <v>1290</v>
      </c>
      <c r="T23" s="30">
        <v>1152</v>
      </c>
      <c r="U23" s="30">
        <v>329</v>
      </c>
      <c r="V23" s="30">
        <v>241</v>
      </c>
      <c r="W23" s="30">
        <v>211</v>
      </c>
      <c r="X23" s="30">
        <v>252</v>
      </c>
      <c r="Y23" s="30">
        <v>195</v>
      </c>
      <c r="Z23" s="30">
        <v>312</v>
      </c>
      <c r="AA23" s="30">
        <v>267</v>
      </c>
      <c r="AB23" s="30">
        <v>351</v>
      </c>
      <c r="AC23" s="30">
        <v>351</v>
      </c>
      <c r="AD23" s="30">
        <v>296</v>
      </c>
      <c r="AE23" s="30">
        <v>304</v>
      </c>
      <c r="AF23" s="30">
        <v>239</v>
      </c>
      <c r="AG23" s="30">
        <v>327</v>
      </c>
      <c r="AH23" s="31">
        <v>335</v>
      </c>
      <c r="AI23" s="50">
        <f t="shared" si="1"/>
        <v>18218</v>
      </c>
      <c r="AJ23" s="51">
        <f t="shared" si="2"/>
        <v>2894</v>
      </c>
      <c r="AK23" s="49"/>
      <c r="AL23" s="49">
        <f t="shared" si="3"/>
        <v>21112</v>
      </c>
    </row>
    <row r="24" spans="1:38" ht="20.100000000000001" customHeight="1" x14ac:dyDescent="0.4">
      <c r="A24" s="20">
        <v>14</v>
      </c>
      <c r="B24" s="27">
        <v>0.27083333333333331</v>
      </c>
      <c r="C24" s="28">
        <v>0.29166666666666669</v>
      </c>
      <c r="D24" s="29">
        <v>247</v>
      </c>
      <c r="E24" s="30">
        <v>363</v>
      </c>
      <c r="F24" s="30">
        <v>311</v>
      </c>
      <c r="G24" s="30">
        <v>301</v>
      </c>
      <c r="H24" s="30">
        <v>330</v>
      </c>
      <c r="I24" s="30">
        <v>318</v>
      </c>
      <c r="J24" s="30">
        <v>1534</v>
      </c>
      <c r="K24" s="30">
        <v>1467</v>
      </c>
      <c r="L24" s="30">
        <v>1269</v>
      </c>
      <c r="M24" s="30">
        <v>1288</v>
      </c>
      <c r="N24" s="30">
        <v>1429</v>
      </c>
      <c r="O24" s="30">
        <v>1214</v>
      </c>
      <c r="P24" s="30">
        <v>1152</v>
      </c>
      <c r="Q24" s="30">
        <v>1432</v>
      </c>
      <c r="R24" s="30">
        <v>1454</v>
      </c>
      <c r="S24" s="30">
        <v>1283</v>
      </c>
      <c r="T24" s="30">
        <v>1231</v>
      </c>
      <c r="U24" s="30">
        <v>324</v>
      </c>
      <c r="V24" s="30">
        <v>314</v>
      </c>
      <c r="W24" s="30">
        <v>289</v>
      </c>
      <c r="X24" s="30">
        <v>291</v>
      </c>
      <c r="Y24" s="30">
        <v>279</v>
      </c>
      <c r="Z24" s="30">
        <v>297</v>
      </c>
      <c r="AA24" s="30">
        <v>296</v>
      </c>
      <c r="AB24" s="30">
        <v>362</v>
      </c>
      <c r="AC24" s="30">
        <v>341</v>
      </c>
      <c r="AD24" s="30">
        <v>273</v>
      </c>
      <c r="AE24" s="30">
        <v>260</v>
      </c>
      <c r="AF24" s="30">
        <v>244</v>
      </c>
      <c r="AG24" s="30">
        <v>305</v>
      </c>
      <c r="AH24" s="31">
        <v>331</v>
      </c>
      <c r="AI24" s="50">
        <f t="shared" si="1"/>
        <v>17994</v>
      </c>
      <c r="AJ24" s="51">
        <f t="shared" si="2"/>
        <v>2835</v>
      </c>
      <c r="AK24" s="49"/>
      <c r="AL24" s="49">
        <f t="shared" si="3"/>
        <v>20829</v>
      </c>
    </row>
    <row r="25" spans="1:38" ht="20.100000000000001" customHeight="1" x14ac:dyDescent="0.4">
      <c r="A25" s="20">
        <v>15</v>
      </c>
      <c r="B25" s="27">
        <v>0.29166666666666669</v>
      </c>
      <c r="C25" s="28">
        <v>0.3125</v>
      </c>
      <c r="D25" s="29">
        <v>277</v>
      </c>
      <c r="E25" s="30">
        <v>425</v>
      </c>
      <c r="F25" s="30">
        <v>297</v>
      </c>
      <c r="G25" s="30">
        <v>291</v>
      </c>
      <c r="H25" s="30">
        <v>319</v>
      </c>
      <c r="I25" s="30">
        <v>283</v>
      </c>
      <c r="J25" s="30">
        <v>1508</v>
      </c>
      <c r="K25" s="30">
        <v>1358</v>
      </c>
      <c r="L25" s="30">
        <v>1368</v>
      </c>
      <c r="M25" s="30">
        <v>1474</v>
      </c>
      <c r="N25" s="30">
        <v>1343</v>
      </c>
      <c r="O25" s="30">
        <v>1161</v>
      </c>
      <c r="P25" s="30">
        <v>1196</v>
      </c>
      <c r="Q25" s="30">
        <v>1414</v>
      </c>
      <c r="R25" s="30">
        <v>1354</v>
      </c>
      <c r="S25" s="30">
        <v>1165</v>
      </c>
      <c r="T25" s="30">
        <v>1135</v>
      </c>
      <c r="U25" s="30">
        <v>293</v>
      </c>
      <c r="V25" s="30">
        <v>284</v>
      </c>
      <c r="W25" s="30">
        <v>228</v>
      </c>
      <c r="X25" s="30">
        <v>274</v>
      </c>
      <c r="Y25" s="30">
        <v>173</v>
      </c>
      <c r="Z25" s="30">
        <v>283</v>
      </c>
      <c r="AA25" s="30">
        <v>267</v>
      </c>
      <c r="AB25" s="30">
        <v>317</v>
      </c>
      <c r="AC25" s="30">
        <v>312</v>
      </c>
      <c r="AD25" s="30">
        <v>325</v>
      </c>
      <c r="AE25" s="30">
        <v>282</v>
      </c>
      <c r="AF25" s="30">
        <v>247</v>
      </c>
      <c r="AG25" s="30">
        <v>276</v>
      </c>
      <c r="AH25" s="31">
        <v>312</v>
      </c>
      <c r="AI25" s="50">
        <f t="shared" si="1"/>
        <v>17577</v>
      </c>
      <c r="AJ25" s="51">
        <f t="shared" si="2"/>
        <v>2664</v>
      </c>
      <c r="AK25" s="49"/>
      <c r="AL25" s="49">
        <f t="shared" si="3"/>
        <v>20241</v>
      </c>
    </row>
    <row r="26" spans="1:38" ht="20.100000000000001" customHeight="1" x14ac:dyDescent="0.4">
      <c r="A26" s="20">
        <v>16</v>
      </c>
      <c r="B26" s="27">
        <v>0.3125</v>
      </c>
      <c r="C26" s="28">
        <v>0.33333333333333331</v>
      </c>
      <c r="D26" s="29">
        <v>238</v>
      </c>
      <c r="E26" s="30">
        <v>446</v>
      </c>
      <c r="F26" s="30">
        <v>273</v>
      </c>
      <c r="G26" s="30">
        <v>311</v>
      </c>
      <c r="H26" s="30">
        <v>353</v>
      </c>
      <c r="I26" s="30">
        <v>244</v>
      </c>
      <c r="J26" s="30">
        <v>1494</v>
      </c>
      <c r="K26" s="30">
        <v>1466</v>
      </c>
      <c r="L26" s="30">
        <v>1401</v>
      </c>
      <c r="M26" s="30">
        <v>1483</v>
      </c>
      <c r="N26" s="30">
        <v>1351</v>
      </c>
      <c r="O26" s="30">
        <v>1349</v>
      </c>
      <c r="P26" s="30">
        <v>1215</v>
      </c>
      <c r="Q26" s="30">
        <v>1401</v>
      </c>
      <c r="R26" s="30">
        <v>1503</v>
      </c>
      <c r="S26" s="30">
        <v>1318</v>
      </c>
      <c r="T26" s="30">
        <v>1125</v>
      </c>
      <c r="U26" s="30">
        <v>182</v>
      </c>
      <c r="V26" s="30">
        <v>306</v>
      </c>
      <c r="W26" s="30">
        <v>269</v>
      </c>
      <c r="X26" s="30">
        <v>251</v>
      </c>
      <c r="Y26" s="30">
        <v>278</v>
      </c>
      <c r="Z26" s="30">
        <v>318</v>
      </c>
      <c r="AA26" s="30">
        <v>256</v>
      </c>
      <c r="AB26" s="30">
        <v>281</v>
      </c>
      <c r="AC26" s="30">
        <v>310</v>
      </c>
      <c r="AD26" s="30">
        <v>335</v>
      </c>
      <c r="AE26" s="30">
        <v>273</v>
      </c>
      <c r="AF26" s="30">
        <v>287</v>
      </c>
      <c r="AG26" s="30">
        <v>334</v>
      </c>
      <c r="AH26" s="31">
        <v>357</v>
      </c>
      <c r="AI26" s="50">
        <f t="shared" si="1"/>
        <v>17999</v>
      </c>
      <c r="AJ26" s="51">
        <f t="shared" si="2"/>
        <v>3009</v>
      </c>
      <c r="AK26" s="49"/>
      <c r="AL26" s="49">
        <f t="shared" si="3"/>
        <v>21008</v>
      </c>
    </row>
    <row r="27" spans="1:38" ht="20.100000000000001" customHeight="1" x14ac:dyDescent="0.4">
      <c r="A27" s="20">
        <v>17</v>
      </c>
      <c r="B27" s="27">
        <v>0.33333333333333331</v>
      </c>
      <c r="C27" s="28">
        <v>0.35416666666666669</v>
      </c>
      <c r="D27" s="29">
        <v>214</v>
      </c>
      <c r="E27" s="30">
        <v>372</v>
      </c>
      <c r="F27" s="30">
        <v>242</v>
      </c>
      <c r="G27" s="30">
        <v>307</v>
      </c>
      <c r="H27" s="30">
        <v>350</v>
      </c>
      <c r="I27" s="30">
        <v>259</v>
      </c>
      <c r="J27" s="30">
        <v>1435</v>
      </c>
      <c r="K27" s="30">
        <v>1440</v>
      </c>
      <c r="L27" s="30">
        <v>1385</v>
      </c>
      <c r="M27" s="30">
        <v>1418</v>
      </c>
      <c r="N27" s="30">
        <v>1374</v>
      </c>
      <c r="O27" s="30">
        <v>1406</v>
      </c>
      <c r="P27" s="30">
        <v>1288</v>
      </c>
      <c r="Q27" s="30">
        <v>1446</v>
      </c>
      <c r="R27" s="30">
        <v>1371</v>
      </c>
      <c r="S27" s="30">
        <v>1317</v>
      </c>
      <c r="T27" s="30">
        <v>1225</v>
      </c>
      <c r="U27" s="30">
        <v>223</v>
      </c>
      <c r="V27" s="30">
        <v>283</v>
      </c>
      <c r="W27" s="30">
        <v>202</v>
      </c>
      <c r="X27" s="30">
        <v>232</v>
      </c>
      <c r="Y27" s="30">
        <v>198</v>
      </c>
      <c r="Z27" s="30">
        <v>332</v>
      </c>
      <c r="AA27" s="30">
        <v>225</v>
      </c>
      <c r="AB27" s="30">
        <v>285</v>
      </c>
      <c r="AC27" s="30">
        <v>302</v>
      </c>
      <c r="AD27" s="30">
        <v>296</v>
      </c>
      <c r="AE27" s="30">
        <v>264</v>
      </c>
      <c r="AF27" s="30">
        <v>229</v>
      </c>
      <c r="AG27" s="30">
        <v>352</v>
      </c>
      <c r="AH27" s="31">
        <v>347</v>
      </c>
      <c r="AI27" s="50">
        <f t="shared" si="1"/>
        <v>17579</v>
      </c>
      <c r="AJ27" s="51">
        <f t="shared" si="2"/>
        <v>3040</v>
      </c>
      <c r="AK27" s="49">
        <f t="shared" ref="AK27:AK53" si="4">SUM(D27:AH27)-AJ27</f>
        <v>17579</v>
      </c>
      <c r="AL27" s="51">
        <f>AJ27</f>
        <v>3040</v>
      </c>
    </row>
    <row r="28" spans="1:38" ht="20.100000000000001" customHeight="1" x14ac:dyDescent="0.4">
      <c r="A28" s="20">
        <v>18</v>
      </c>
      <c r="B28" s="27">
        <v>0.35416666666666669</v>
      </c>
      <c r="C28" s="28">
        <v>0.375</v>
      </c>
      <c r="D28" s="29">
        <v>223</v>
      </c>
      <c r="E28" s="30">
        <v>326</v>
      </c>
      <c r="F28" s="30">
        <v>240</v>
      </c>
      <c r="G28" s="30">
        <v>238</v>
      </c>
      <c r="H28" s="30">
        <v>289</v>
      </c>
      <c r="I28" s="30">
        <v>249</v>
      </c>
      <c r="J28" s="30">
        <v>1385</v>
      </c>
      <c r="K28" s="30">
        <v>1505</v>
      </c>
      <c r="L28" s="30">
        <v>1403</v>
      </c>
      <c r="M28" s="30">
        <v>1376</v>
      </c>
      <c r="N28" s="30">
        <v>1224</v>
      </c>
      <c r="O28" s="30">
        <v>1507</v>
      </c>
      <c r="P28" s="30">
        <v>1289</v>
      </c>
      <c r="Q28" s="30">
        <v>1390</v>
      </c>
      <c r="R28" s="30">
        <v>1415</v>
      </c>
      <c r="S28" s="30">
        <v>1266</v>
      </c>
      <c r="T28" s="30">
        <v>1404</v>
      </c>
      <c r="U28" s="30">
        <v>218</v>
      </c>
      <c r="V28" s="30">
        <v>267</v>
      </c>
      <c r="W28" s="30">
        <v>224</v>
      </c>
      <c r="X28" s="30">
        <v>226</v>
      </c>
      <c r="Y28" s="30">
        <v>226</v>
      </c>
      <c r="Z28" s="30">
        <v>261</v>
      </c>
      <c r="AA28" s="30">
        <v>275</v>
      </c>
      <c r="AB28" s="30">
        <v>240</v>
      </c>
      <c r="AC28" s="30">
        <v>315</v>
      </c>
      <c r="AD28" s="30">
        <v>485</v>
      </c>
      <c r="AE28" s="30">
        <v>246</v>
      </c>
      <c r="AF28" s="30">
        <v>235</v>
      </c>
      <c r="AG28" s="30">
        <v>283</v>
      </c>
      <c r="AH28" s="31">
        <v>332</v>
      </c>
      <c r="AI28" s="50">
        <f t="shared" si="1"/>
        <v>17569</v>
      </c>
      <c r="AJ28" s="51">
        <f t="shared" si="2"/>
        <v>2993</v>
      </c>
      <c r="AK28" s="49">
        <f t="shared" si="4"/>
        <v>17569</v>
      </c>
      <c r="AL28" s="51">
        <f t="shared" ref="AL28:AL54" si="5">AJ28</f>
        <v>2993</v>
      </c>
    </row>
    <row r="29" spans="1:38" ht="20.100000000000001" customHeight="1" x14ac:dyDescent="0.4">
      <c r="A29" s="20">
        <v>19</v>
      </c>
      <c r="B29" s="27">
        <v>0.375</v>
      </c>
      <c r="C29" s="28">
        <v>0.39583333333333331</v>
      </c>
      <c r="D29" s="29">
        <v>138</v>
      </c>
      <c r="E29" s="30">
        <v>196</v>
      </c>
      <c r="F29" s="30">
        <v>174</v>
      </c>
      <c r="G29" s="30">
        <v>212</v>
      </c>
      <c r="H29" s="30">
        <v>202</v>
      </c>
      <c r="I29" s="30">
        <v>105</v>
      </c>
      <c r="J29" s="30">
        <v>1327</v>
      </c>
      <c r="K29" s="30">
        <v>1378</v>
      </c>
      <c r="L29" s="30">
        <v>1227</v>
      </c>
      <c r="M29" s="30">
        <v>1338</v>
      </c>
      <c r="N29" s="30">
        <v>1174</v>
      </c>
      <c r="O29" s="30">
        <v>1358</v>
      </c>
      <c r="P29" s="30">
        <v>1231</v>
      </c>
      <c r="Q29" s="30">
        <v>1195</v>
      </c>
      <c r="R29" s="30">
        <v>1374</v>
      </c>
      <c r="S29" s="30">
        <v>1257</v>
      </c>
      <c r="T29" s="30">
        <v>1447</v>
      </c>
      <c r="U29" s="30">
        <v>264</v>
      </c>
      <c r="V29" s="30">
        <v>260</v>
      </c>
      <c r="W29" s="30">
        <v>278</v>
      </c>
      <c r="X29" s="30">
        <v>249</v>
      </c>
      <c r="Y29" s="30">
        <v>272</v>
      </c>
      <c r="Z29" s="30">
        <v>295</v>
      </c>
      <c r="AA29" s="30">
        <v>348</v>
      </c>
      <c r="AB29" s="30">
        <v>277</v>
      </c>
      <c r="AC29" s="30">
        <v>345</v>
      </c>
      <c r="AD29" s="30">
        <v>381</v>
      </c>
      <c r="AE29" s="30">
        <v>253</v>
      </c>
      <c r="AF29" s="30">
        <v>231</v>
      </c>
      <c r="AG29" s="30">
        <v>281</v>
      </c>
      <c r="AH29" s="31">
        <v>370</v>
      </c>
      <c r="AI29" s="50">
        <f t="shared" si="1"/>
        <v>16621</v>
      </c>
      <c r="AJ29" s="51">
        <f t="shared" si="2"/>
        <v>2816</v>
      </c>
      <c r="AK29" s="49">
        <f t="shared" si="4"/>
        <v>16621</v>
      </c>
      <c r="AL29" s="51">
        <f t="shared" si="5"/>
        <v>2816</v>
      </c>
    </row>
    <row r="30" spans="1:38" ht="20.100000000000001" customHeight="1" x14ac:dyDescent="0.4">
      <c r="A30" s="20">
        <v>20</v>
      </c>
      <c r="B30" s="27">
        <v>0.39583333333333331</v>
      </c>
      <c r="C30" s="28">
        <v>0.41666666666666669</v>
      </c>
      <c r="D30" s="29">
        <v>159</v>
      </c>
      <c r="E30" s="30">
        <v>196</v>
      </c>
      <c r="F30" s="30">
        <v>129</v>
      </c>
      <c r="G30" s="30">
        <v>177</v>
      </c>
      <c r="H30" s="30">
        <v>183</v>
      </c>
      <c r="I30" s="30">
        <v>121</v>
      </c>
      <c r="J30" s="30">
        <v>1200</v>
      </c>
      <c r="K30" s="30">
        <v>1312</v>
      </c>
      <c r="L30" s="30">
        <v>1341</v>
      </c>
      <c r="M30" s="30">
        <v>1206</v>
      </c>
      <c r="N30" s="30">
        <v>1225</v>
      </c>
      <c r="O30" s="30">
        <v>1285</v>
      </c>
      <c r="P30" s="30">
        <v>1154</v>
      </c>
      <c r="Q30" s="30">
        <v>1155</v>
      </c>
      <c r="R30" s="30">
        <v>1297</v>
      </c>
      <c r="S30" s="30">
        <v>1255</v>
      </c>
      <c r="T30" s="30">
        <v>1149</v>
      </c>
      <c r="U30" s="30">
        <v>285</v>
      </c>
      <c r="V30" s="30">
        <v>265</v>
      </c>
      <c r="W30" s="30">
        <v>313</v>
      </c>
      <c r="X30" s="30">
        <v>250</v>
      </c>
      <c r="Y30" s="30">
        <v>331</v>
      </c>
      <c r="Z30" s="30">
        <v>311</v>
      </c>
      <c r="AA30" s="30">
        <v>363</v>
      </c>
      <c r="AB30" s="30">
        <v>311</v>
      </c>
      <c r="AC30" s="30">
        <v>366</v>
      </c>
      <c r="AD30" s="30">
        <v>358</v>
      </c>
      <c r="AE30" s="30">
        <v>208</v>
      </c>
      <c r="AF30" s="30">
        <v>201</v>
      </c>
      <c r="AG30" s="30">
        <v>365</v>
      </c>
      <c r="AH30" s="31">
        <v>345</v>
      </c>
      <c r="AI30" s="50">
        <f t="shared" si="1"/>
        <v>16007</v>
      </c>
      <c r="AJ30" s="51">
        <f t="shared" si="2"/>
        <v>2809</v>
      </c>
      <c r="AK30" s="49">
        <f t="shared" si="4"/>
        <v>16007</v>
      </c>
      <c r="AL30" s="51">
        <f t="shared" si="5"/>
        <v>2809</v>
      </c>
    </row>
    <row r="31" spans="1:38" ht="20.100000000000001" customHeight="1" x14ac:dyDescent="0.4">
      <c r="A31" s="20">
        <v>21</v>
      </c>
      <c r="B31" s="27">
        <v>0.41666666666666669</v>
      </c>
      <c r="C31" s="28">
        <v>0.4375</v>
      </c>
      <c r="D31" s="29">
        <v>266</v>
      </c>
      <c r="E31" s="30">
        <v>307</v>
      </c>
      <c r="F31" s="30">
        <v>284</v>
      </c>
      <c r="G31" s="30">
        <v>324</v>
      </c>
      <c r="H31" s="30">
        <v>322</v>
      </c>
      <c r="I31" s="30">
        <v>244</v>
      </c>
      <c r="J31" s="30">
        <v>1449</v>
      </c>
      <c r="K31" s="30">
        <v>1497</v>
      </c>
      <c r="L31" s="30">
        <v>1473</v>
      </c>
      <c r="M31" s="30">
        <v>1460</v>
      </c>
      <c r="N31" s="30">
        <v>1145</v>
      </c>
      <c r="O31" s="30">
        <v>1470</v>
      </c>
      <c r="P31" s="30">
        <v>1230</v>
      </c>
      <c r="Q31" s="30">
        <v>1393</v>
      </c>
      <c r="R31" s="30">
        <v>1385</v>
      </c>
      <c r="S31" s="30">
        <v>1343</v>
      </c>
      <c r="T31" s="30">
        <v>1397</v>
      </c>
      <c r="U31" s="30">
        <v>246</v>
      </c>
      <c r="V31" s="30">
        <v>188</v>
      </c>
      <c r="W31" s="30">
        <v>269</v>
      </c>
      <c r="X31" s="30">
        <v>186</v>
      </c>
      <c r="Y31" s="30">
        <v>264</v>
      </c>
      <c r="Z31" s="30">
        <v>166</v>
      </c>
      <c r="AA31" s="30">
        <v>379</v>
      </c>
      <c r="AB31" s="30">
        <v>299</v>
      </c>
      <c r="AC31" s="30">
        <v>325</v>
      </c>
      <c r="AD31" s="30">
        <v>309</v>
      </c>
      <c r="AE31" s="30">
        <v>251</v>
      </c>
      <c r="AF31" s="30">
        <v>212</v>
      </c>
      <c r="AG31" s="30">
        <v>279</v>
      </c>
      <c r="AH31" s="31">
        <v>354</v>
      </c>
      <c r="AI31" s="50">
        <f t="shared" si="1"/>
        <v>17778</v>
      </c>
      <c r="AJ31" s="51">
        <f t="shared" si="2"/>
        <v>2938</v>
      </c>
      <c r="AK31" s="49">
        <f t="shared" si="4"/>
        <v>17778</v>
      </c>
      <c r="AL31" s="51">
        <f t="shared" si="5"/>
        <v>2938</v>
      </c>
    </row>
    <row r="32" spans="1:38" ht="20.100000000000001" customHeight="1" x14ac:dyDescent="0.4">
      <c r="A32" s="20">
        <v>22</v>
      </c>
      <c r="B32" s="27">
        <v>0.4375</v>
      </c>
      <c r="C32" s="28">
        <v>0.45833333333333331</v>
      </c>
      <c r="D32" s="29">
        <v>114</v>
      </c>
      <c r="E32" s="30">
        <v>276</v>
      </c>
      <c r="F32" s="30">
        <v>244</v>
      </c>
      <c r="G32" s="30">
        <v>372</v>
      </c>
      <c r="H32" s="30">
        <v>351</v>
      </c>
      <c r="I32" s="30">
        <v>214</v>
      </c>
      <c r="J32" s="30">
        <v>1455</v>
      </c>
      <c r="K32" s="30">
        <v>1439</v>
      </c>
      <c r="L32" s="30">
        <v>1467</v>
      </c>
      <c r="M32" s="30">
        <v>1384</v>
      </c>
      <c r="N32" s="30">
        <v>1173</v>
      </c>
      <c r="O32" s="30">
        <v>1598</v>
      </c>
      <c r="P32" s="30">
        <v>1481</v>
      </c>
      <c r="Q32" s="30">
        <v>1469</v>
      </c>
      <c r="R32" s="30">
        <v>1439</v>
      </c>
      <c r="S32" s="30">
        <v>1292</v>
      </c>
      <c r="T32" s="30">
        <v>1340</v>
      </c>
      <c r="U32" s="30">
        <v>268</v>
      </c>
      <c r="V32" s="30">
        <v>187</v>
      </c>
      <c r="W32" s="30">
        <v>206</v>
      </c>
      <c r="X32" s="30">
        <v>140</v>
      </c>
      <c r="Y32" s="30">
        <v>208</v>
      </c>
      <c r="Z32" s="30">
        <v>240</v>
      </c>
      <c r="AA32" s="30">
        <v>385</v>
      </c>
      <c r="AB32" s="30">
        <v>255</v>
      </c>
      <c r="AC32" s="30">
        <v>345</v>
      </c>
      <c r="AD32" s="30">
        <v>333</v>
      </c>
      <c r="AE32" s="30">
        <v>186</v>
      </c>
      <c r="AF32" s="30">
        <v>210</v>
      </c>
      <c r="AG32" s="30">
        <v>306</v>
      </c>
      <c r="AH32" s="31">
        <v>328</v>
      </c>
      <c r="AI32" s="50">
        <f t="shared" si="1"/>
        <v>17590</v>
      </c>
      <c r="AJ32" s="51">
        <f t="shared" si="2"/>
        <v>3115</v>
      </c>
      <c r="AK32" s="49">
        <f t="shared" si="4"/>
        <v>17590</v>
      </c>
      <c r="AL32" s="51">
        <f t="shared" si="5"/>
        <v>3115</v>
      </c>
    </row>
    <row r="33" spans="1:38" ht="20.100000000000001" customHeight="1" x14ac:dyDescent="0.4">
      <c r="A33" s="20">
        <v>23</v>
      </c>
      <c r="B33" s="27">
        <v>0.45833333333333331</v>
      </c>
      <c r="C33" s="28">
        <v>0.47916666666666669</v>
      </c>
      <c r="D33" s="29">
        <v>219</v>
      </c>
      <c r="E33" s="30">
        <v>272</v>
      </c>
      <c r="F33" s="30">
        <v>228</v>
      </c>
      <c r="G33" s="30">
        <v>249</v>
      </c>
      <c r="H33" s="30">
        <v>312</v>
      </c>
      <c r="I33" s="30">
        <v>277</v>
      </c>
      <c r="J33" s="30">
        <v>1407</v>
      </c>
      <c r="K33" s="30">
        <v>1461</v>
      </c>
      <c r="L33" s="30">
        <v>1470</v>
      </c>
      <c r="M33" s="30">
        <v>1275</v>
      </c>
      <c r="N33" s="30">
        <v>1184</v>
      </c>
      <c r="O33" s="30">
        <v>1488</v>
      </c>
      <c r="P33" s="30">
        <v>1449</v>
      </c>
      <c r="Q33" s="30">
        <v>1136</v>
      </c>
      <c r="R33" s="30">
        <v>1383</v>
      </c>
      <c r="S33" s="30">
        <v>1301</v>
      </c>
      <c r="T33" s="30">
        <v>1471</v>
      </c>
      <c r="U33" s="30">
        <v>266</v>
      </c>
      <c r="V33" s="30">
        <v>259</v>
      </c>
      <c r="W33" s="30">
        <v>297</v>
      </c>
      <c r="X33" s="30">
        <v>234</v>
      </c>
      <c r="Y33" s="30">
        <v>193</v>
      </c>
      <c r="Z33" s="30">
        <v>273</v>
      </c>
      <c r="AA33" s="30">
        <v>358</v>
      </c>
      <c r="AB33" s="30">
        <v>371</v>
      </c>
      <c r="AC33" s="30">
        <v>399</v>
      </c>
      <c r="AD33" s="30">
        <v>266</v>
      </c>
      <c r="AE33" s="30">
        <v>170</v>
      </c>
      <c r="AF33" s="30">
        <v>238</v>
      </c>
      <c r="AG33" s="30">
        <v>324</v>
      </c>
      <c r="AH33" s="31">
        <v>286</v>
      </c>
      <c r="AI33" s="50">
        <f t="shared" si="1"/>
        <v>17448</v>
      </c>
      <c r="AJ33" s="51">
        <f t="shared" si="2"/>
        <v>3068</v>
      </c>
      <c r="AK33" s="49">
        <f t="shared" si="4"/>
        <v>17448</v>
      </c>
      <c r="AL33" s="51">
        <f t="shared" si="5"/>
        <v>3068</v>
      </c>
    </row>
    <row r="34" spans="1:38" ht="20.100000000000001" customHeight="1" x14ac:dyDescent="0.4">
      <c r="A34" s="20">
        <v>24</v>
      </c>
      <c r="B34" s="27">
        <v>0.47916666666666669</v>
      </c>
      <c r="C34" s="28">
        <v>0.5</v>
      </c>
      <c r="D34" s="29">
        <v>181</v>
      </c>
      <c r="E34" s="30">
        <v>275</v>
      </c>
      <c r="F34" s="30">
        <v>210</v>
      </c>
      <c r="G34" s="30">
        <v>112</v>
      </c>
      <c r="H34" s="30">
        <v>290</v>
      </c>
      <c r="I34" s="30">
        <v>448</v>
      </c>
      <c r="J34" s="30">
        <v>1362</v>
      </c>
      <c r="K34" s="30">
        <v>1392</v>
      </c>
      <c r="L34" s="30">
        <v>1361</v>
      </c>
      <c r="M34" s="30">
        <v>1267</v>
      </c>
      <c r="N34" s="30">
        <v>1225</v>
      </c>
      <c r="O34" s="30">
        <v>1433</v>
      </c>
      <c r="P34" s="30">
        <v>1451</v>
      </c>
      <c r="Q34" s="30">
        <v>1204</v>
      </c>
      <c r="R34" s="30">
        <v>1250</v>
      </c>
      <c r="S34" s="30">
        <v>1209</v>
      </c>
      <c r="T34" s="30">
        <v>1311</v>
      </c>
      <c r="U34" s="30">
        <v>369</v>
      </c>
      <c r="V34" s="30">
        <v>204</v>
      </c>
      <c r="W34" s="30">
        <v>283</v>
      </c>
      <c r="X34" s="30">
        <v>216</v>
      </c>
      <c r="Y34" s="30">
        <v>291</v>
      </c>
      <c r="Z34" s="30">
        <v>212</v>
      </c>
      <c r="AA34" s="30">
        <v>327</v>
      </c>
      <c r="AB34" s="30">
        <v>323</v>
      </c>
      <c r="AC34" s="30">
        <v>336</v>
      </c>
      <c r="AD34" s="30">
        <v>272</v>
      </c>
      <c r="AE34" s="30">
        <v>246</v>
      </c>
      <c r="AF34" s="30">
        <v>257</v>
      </c>
      <c r="AG34" s="30">
        <v>324</v>
      </c>
      <c r="AH34" s="31">
        <v>312</v>
      </c>
      <c r="AI34" s="50">
        <f t="shared" si="1"/>
        <v>17054</v>
      </c>
      <c r="AJ34" s="51">
        <f t="shared" si="2"/>
        <v>2899</v>
      </c>
      <c r="AK34" s="49">
        <f t="shared" si="4"/>
        <v>17054</v>
      </c>
      <c r="AL34" s="51">
        <f t="shared" si="5"/>
        <v>2899</v>
      </c>
    </row>
    <row r="35" spans="1:38" ht="20.100000000000001" customHeight="1" x14ac:dyDescent="0.4">
      <c r="A35" s="20">
        <v>25</v>
      </c>
      <c r="B35" s="27">
        <v>0.5</v>
      </c>
      <c r="C35" s="28">
        <v>0.52083333333333337</v>
      </c>
      <c r="D35" s="29">
        <v>202</v>
      </c>
      <c r="E35" s="30">
        <v>206</v>
      </c>
      <c r="F35" s="30">
        <v>221</v>
      </c>
      <c r="G35" s="30">
        <v>136</v>
      </c>
      <c r="H35" s="30">
        <v>331</v>
      </c>
      <c r="I35" s="30">
        <v>559</v>
      </c>
      <c r="J35" s="30">
        <v>1459</v>
      </c>
      <c r="K35" s="30">
        <v>1359</v>
      </c>
      <c r="L35" s="30">
        <v>1360</v>
      </c>
      <c r="M35" s="30">
        <v>1335</v>
      </c>
      <c r="N35" s="30">
        <v>1337</v>
      </c>
      <c r="O35" s="30">
        <v>1456</v>
      </c>
      <c r="P35" s="30">
        <v>1411</v>
      </c>
      <c r="Q35" s="30">
        <v>1223</v>
      </c>
      <c r="R35" s="30">
        <v>1416</v>
      </c>
      <c r="S35" s="30">
        <v>1376</v>
      </c>
      <c r="T35" s="30">
        <v>1278</v>
      </c>
      <c r="U35" s="30">
        <v>302</v>
      </c>
      <c r="V35" s="30">
        <v>289</v>
      </c>
      <c r="W35" s="30">
        <v>200</v>
      </c>
      <c r="X35" s="30">
        <v>209</v>
      </c>
      <c r="Y35" s="30">
        <v>308</v>
      </c>
      <c r="Z35" s="30">
        <v>269</v>
      </c>
      <c r="AA35" s="30">
        <v>341</v>
      </c>
      <c r="AB35" s="30">
        <v>297</v>
      </c>
      <c r="AC35" s="30">
        <v>325</v>
      </c>
      <c r="AD35" s="30">
        <v>235</v>
      </c>
      <c r="AE35" s="30">
        <v>265</v>
      </c>
      <c r="AF35" s="30">
        <v>171</v>
      </c>
      <c r="AG35" s="30">
        <v>372</v>
      </c>
      <c r="AH35" s="31">
        <v>313</v>
      </c>
      <c r="AI35" s="50">
        <f t="shared" si="1"/>
        <v>17475</v>
      </c>
      <c r="AJ35" s="51">
        <f t="shared" si="2"/>
        <v>3086</v>
      </c>
      <c r="AK35" s="49">
        <f t="shared" si="4"/>
        <v>17475</v>
      </c>
      <c r="AL35" s="51">
        <f t="shared" si="5"/>
        <v>3086</v>
      </c>
    </row>
    <row r="36" spans="1:38" ht="20.100000000000001" customHeight="1" x14ac:dyDescent="0.4">
      <c r="A36" s="20">
        <v>26</v>
      </c>
      <c r="B36" s="27">
        <v>0.52083333333333337</v>
      </c>
      <c r="C36" s="28">
        <v>0.54166666666666663</v>
      </c>
      <c r="D36" s="29">
        <v>258</v>
      </c>
      <c r="E36" s="30">
        <v>288</v>
      </c>
      <c r="F36" s="30">
        <v>257</v>
      </c>
      <c r="G36" s="30">
        <v>237</v>
      </c>
      <c r="H36" s="30">
        <v>351</v>
      </c>
      <c r="I36" s="30">
        <v>634</v>
      </c>
      <c r="J36" s="30">
        <v>1487</v>
      </c>
      <c r="K36" s="30">
        <v>1443</v>
      </c>
      <c r="L36" s="30">
        <v>1360</v>
      </c>
      <c r="M36" s="30">
        <v>1452</v>
      </c>
      <c r="N36" s="30">
        <v>1292</v>
      </c>
      <c r="O36" s="30">
        <v>1477</v>
      </c>
      <c r="P36" s="30">
        <v>1262</v>
      </c>
      <c r="Q36" s="30">
        <v>1386</v>
      </c>
      <c r="R36" s="30">
        <v>1471</v>
      </c>
      <c r="S36" s="30">
        <v>1379</v>
      </c>
      <c r="T36" s="30">
        <v>1359</v>
      </c>
      <c r="U36" s="30">
        <v>351</v>
      </c>
      <c r="V36" s="30">
        <v>311</v>
      </c>
      <c r="W36" s="30">
        <v>196</v>
      </c>
      <c r="X36" s="30">
        <v>144</v>
      </c>
      <c r="Y36" s="30">
        <v>210</v>
      </c>
      <c r="Z36" s="30">
        <v>263</v>
      </c>
      <c r="AA36" s="30">
        <v>316</v>
      </c>
      <c r="AB36" s="30">
        <v>360</v>
      </c>
      <c r="AC36" s="30">
        <v>343</v>
      </c>
      <c r="AD36" s="30">
        <v>277</v>
      </c>
      <c r="AE36" s="30">
        <v>278</v>
      </c>
      <c r="AF36" s="30">
        <v>143</v>
      </c>
      <c r="AG36" s="30">
        <v>350</v>
      </c>
      <c r="AH36" s="31">
        <v>322</v>
      </c>
      <c r="AI36" s="50">
        <f t="shared" si="1"/>
        <v>18103</v>
      </c>
      <c r="AJ36" s="51">
        <f t="shared" si="2"/>
        <v>3154</v>
      </c>
      <c r="AK36" s="49">
        <f t="shared" si="4"/>
        <v>18103</v>
      </c>
      <c r="AL36" s="51">
        <f t="shared" si="5"/>
        <v>3154</v>
      </c>
    </row>
    <row r="37" spans="1:38" ht="20.100000000000001" customHeight="1" x14ac:dyDescent="0.4">
      <c r="A37" s="20">
        <v>27</v>
      </c>
      <c r="B37" s="27">
        <v>0.54166666666666663</v>
      </c>
      <c r="C37" s="28">
        <v>0.5625</v>
      </c>
      <c r="D37" s="29">
        <v>275</v>
      </c>
      <c r="E37" s="30">
        <v>208</v>
      </c>
      <c r="F37" s="30">
        <v>310</v>
      </c>
      <c r="G37" s="30">
        <v>307</v>
      </c>
      <c r="H37" s="30">
        <v>355</v>
      </c>
      <c r="I37" s="30">
        <v>613</v>
      </c>
      <c r="J37" s="30">
        <v>1459</v>
      </c>
      <c r="K37" s="30">
        <v>1547</v>
      </c>
      <c r="L37" s="30">
        <v>1291</v>
      </c>
      <c r="M37" s="30">
        <v>1381</v>
      </c>
      <c r="N37" s="30">
        <v>1264</v>
      </c>
      <c r="O37" s="30">
        <v>1539</v>
      </c>
      <c r="P37" s="30">
        <v>1410</v>
      </c>
      <c r="Q37" s="30">
        <v>1343</v>
      </c>
      <c r="R37" s="30">
        <v>1339</v>
      </c>
      <c r="S37" s="30">
        <v>1257</v>
      </c>
      <c r="T37" s="30">
        <v>1298</v>
      </c>
      <c r="U37" s="30">
        <v>321</v>
      </c>
      <c r="V37" s="30">
        <v>246</v>
      </c>
      <c r="W37" s="30">
        <v>187</v>
      </c>
      <c r="X37" s="30">
        <v>86</v>
      </c>
      <c r="Y37" s="30">
        <v>225</v>
      </c>
      <c r="Z37" s="30">
        <v>253</v>
      </c>
      <c r="AA37" s="30">
        <v>299</v>
      </c>
      <c r="AB37" s="30">
        <v>324</v>
      </c>
      <c r="AC37" s="30">
        <v>335</v>
      </c>
      <c r="AD37" s="30">
        <v>290</v>
      </c>
      <c r="AE37" s="30">
        <v>263</v>
      </c>
      <c r="AF37" s="30">
        <v>165</v>
      </c>
      <c r="AG37" s="30">
        <v>320</v>
      </c>
      <c r="AH37" s="31">
        <v>327</v>
      </c>
      <c r="AI37" s="50">
        <f t="shared" si="1"/>
        <v>17715</v>
      </c>
      <c r="AJ37" s="51">
        <f t="shared" si="2"/>
        <v>3122</v>
      </c>
      <c r="AK37" s="49">
        <f t="shared" si="4"/>
        <v>17715</v>
      </c>
      <c r="AL37" s="51">
        <f t="shared" si="5"/>
        <v>3122</v>
      </c>
    </row>
    <row r="38" spans="1:38" ht="20.100000000000001" customHeight="1" x14ac:dyDescent="0.4">
      <c r="A38" s="20">
        <v>28</v>
      </c>
      <c r="B38" s="27">
        <v>0.5625</v>
      </c>
      <c r="C38" s="28">
        <v>0.58333333333333337</v>
      </c>
      <c r="D38" s="29">
        <v>295</v>
      </c>
      <c r="E38" s="30">
        <v>249</v>
      </c>
      <c r="F38" s="30">
        <v>211</v>
      </c>
      <c r="G38" s="30">
        <v>246</v>
      </c>
      <c r="H38" s="30">
        <v>334</v>
      </c>
      <c r="I38" s="30">
        <v>647</v>
      </c>
      <c r="J38" s="30">
        <v>1372</v>
      </c>
      <c r="K38" s="30">
        <v>1468</v>
      </c>
      <c r="L38" s="30">
        <v>1340</v>
      </c>
      <c r="M38" s="30">
        <v>1286</v>
      </c>
      <c r="N38" s="30">
        <v>1358</v>
      </c>
      <c r="O38" s="30">
        <v>1503</v>
      </c>
      <c r="P38" s="30">
        <v>1250</v>
      </c>
      <c r="Q38" s="30">
        <v>1301</v>
      </c>
      <c r="R38" s="30">
        <v>1467</v>
      </c>
      <c r="S38" s="30">
        <v>1305</v>
      </c>
      <c r="T38" s="30">
        <v>1249</v>
      </c>
      <c r="U38" s="30">
        <v>293</v>
      </c>
      <c r="V38" s="30">
        <v>310</v>
      </c>
      <c r="W38" s="30">
        <v>268</v>
      </c>
      <c r="X38" s="30">
        <v>200</v>
      </c>
      <c r="Y38" s="30">
        <v>243</v>
      </c>
      <c r="Z38" s="30">
        <v>291</v>
      </c>
      <c r="AA38" s="30">
        <v>330</v>
      </c>
      <c r="AB38" s="30">
        <v>296</v>
      </c>
      <c r="AC38" s="30">
        <v>325</v>
      </c>
      <c r="AD38" s="30">
        <v>228</v>
      </c>
      <c r="AE38" s="30">
        <v>300</v>
      </c>
      <c r="AF38" s="30">
        <v>269</v>
      </c>
      <c r="AG38" s="30">
        <v>337</v>
      </c>
      <c r="AH38" s="31">
        <v>327</v>
      </c>
      <c r="AI38" s="50">
        <f t="shared" si="1"/>
        <v>17762</v>
      </c>
      <c r="AJ38" s="51">
        <f t="shared" si="2"/>
        <v>3136</v>
      </c>
      <c r="AK38" s="49">
        <f t="shared" si="4"/>
        <v>17762</v>
      </c>
      <c r="AL38" s="51">
        <f t="shared" si="5"/>
        <v>3136</v>
      </c>
    </row>
    <row r="39" spans="1:38" ht="20.100000000000001" customHeight="1" x14ac:dyDescent="0.4">
      <c r="A39" s="20">
        <v>29</v>
      </c>
      <c r="B39" s="27">
        <v>0.58333333333333337</v>
      </c>
      <c r="C39" s="28">
        <v>0.60416666666666663</v>
      </c>
      <c r="D39" s="29">
        <v>291</v>
      </c>
      <c r="E39" s="30">
        <v>190</v>
      </c>
      <c r="F39" s="30">
        <v>270</v>
      </c>
      <c r="G39" s="30">
        <v>258</v>
      </c>
      <c r="H39" s="30">
        <v>322</v>
      </c>
      <c r="I39" s="30">
        <v>817</v>
      </c>
      <c r="J39" s="30">
        <v>1349</v>
      </c>
      <c r="K39" s="30">
        <v>1389</v>
      </c>
      <c r="L39" s="30">
        <v>1398</v>
      </c>
      <c r="M39" s="30">
        <v>1262</v>
      </c>
      <c r="N39" s="30">
        <v>1254</v>
      </c>
      <c r="O39" s="30">
        <v>1553</v>
      </c>
      <c r="P39" s="30">
        <v>1249</v>
      </c>
      <c r="Q39" s="30">
        <v>1415</v>
      </c>
      <c r="R39" s="30">
        <v>1452</v>
      </c>
      <c r="S39" s="30">
        <v>1417</v>
      </c>
      <c r="T39" s="30">
        <v>1305</v>
      </c>
      <c r="U39" s="30">
        <v>237</v>
      </c>
      <c r="V39" s="30">
        <v>301</v>
      </c>
      <c r="W39" s="30">
        <v>256</v>
      </c>
      <c r="X39" s="30">
        <v>194</v>
      </c>
      <c r="Y39" s="30">
        <v>318</v>
      </c>
      <c r="Z39" s="30">
        <v>300</v>
      </c>
      <c r="AA39" s="30">
        <v>351</v>
      </c>
      <c r="AB39" s="30">
        <v>254</v>
      </c>
      <c r="AC39" s="30">
        <v>313</v>
      </c>
      <c r="AD39" s="30">
        <v>342</v>
      </c>
      <c r="AE39" s="30">
        <v>270</v>
      </c>
      <c r="AF39" s="30">
        <v>238</v>
      </c>
      <c r="AG39" s="30">
        <v>395</v>
      </c>
      <c r="AH39" s="31">
        <v>381</v>
      </c>
      <c r="AI39" s="50">
        <f t="shared" si="1"/>
        <v>18076</v>
      </c>
      <c r="AJ39" s="51">
        <f t="shared" si="2"/>
        <v>3265</v>
      </c>
      <c r="AK39" s="49">
        <f t="shared" si="4"/>
        <v>18076</v>
      </c>
      <c r="AL39" s="51">
        <f t="shared" si="5"/>
        <v>3265</v>
      </c>
    </row>
    <row r="40" spans="1:38" ht="20.100000000000001" customHeight="1" x14ac:dyDescent="0.4">
      <c r="A40" s="20">
        <v>30</v>
      </c>
      <c r="B40" s="27">
        <v>0.60416666666666663</v>
      </c>
      <c r="C40" s="28">
        <v>0.625</v>
      </c>
      <c r="D40" s="29">
        <v>396</v>
      </c>
      <c r="E40" s="30">
        <v>287</v>
      </c>
      <c r="F40" s="30">
        <v>241</v>
      </c>
      <c r="G40" s="30">
        <v>220</v>
      </c>
      <c r="H40" s="30">
        <v>316</v>
      </c>
      <c r="I40" s="30">
        <v>1003</v>
      </c>
      <c r="J40" s="30">
        <v>1372</v>
      </c>
      <c r="K40" s="30">
        <v>1464</v>
      </c>
      <c r="L40" s="30">
        <v>1425</v>
      </c>
      <c r="M40" s="30">
        <v>1333</v>
      </c>
      <c r="N40" s="30">
        <v>1214</v>
      </c>
      <c r="O40" s="30">
        <v>1494</v>
      </c>
      <c r="P40" s="30">
        <v>1322</v>
      </c>
      <c r="Q40" s="30">
        <v>1248</v>
      </c>
      <c r="R40" s="30">
        <v>1466</v>
      </c>
      <c r="S40" s="30">
        <v>1431</v>
      </c>
      <c r="T40" s="30">
        <v>1396</v>
      </c>
      <c r="U40" s="30">
        <v>254</v>
      </c>
      <c r="V40" s="30">
        <v>318</v>
      </c>
      <c r="W40" s="30">
        <v>238</v>
      </c>
      <c r="X40" s="30">
        <v>253</v>
      </c>
      <c r="Y40" s="30">
        <v>270</v>
      </c>
      <c r="Z40" s="30">
        <v>323</v>
      </c>
      <c r="AA40" s="30">
        <v>357</v>
      </c>
      <c r="AB40" s="30">
        <v>340</v>
      </c>
      <c r="AC40" s="30">
        <v>355</v>
      </c>
      <c r="AD40" s="30">
        <v>342</v>
      </c>
      <c r="AE40" s="30">
        <v>264</v>
      </c>
      <c r="AF40" s="30">
        <v>227</v>
      </c>
      <c r="AG40" s="30">
        <v>386</v>
      </c>
      <c r="AH40" s="31">
        <v>371</v>
      </c>
      <c r="AI40" s="50">
        <f t="shared" si="1"/>
        <v>18686</v>
      </c>
      <c r="AJ40" s="51">
        <f t="shared" si="2"/>
        <v>3240</v>
      </c>
      <c r="AK40" s="49">
        <f t="shared" si="4"/>
        <v>18686</v>
      </c>
      <c r="AL40" s="51">
        <f t="shared" si="5"/>
        <v>3240</v>
      </c>
    </row>
    <row r="41" spans="1:38" ht="20.100000000000001" customHeight="1" x14ac:dyDescent="0.4">
      <c r="A41" s="20">
        <v>31</v>
      </c>
      <c r="B41" s="27">
        <v>0.625</v>
      </c>
      <c r="C41" s="28">
        <v>0.64583333333333337</v>
      </c>
      <c r="D41" s="29">
        <v>370</v>
      </c>
      <c r="E41" s="30">
        <v>276</v>
      </c>
      <c r="F41" s="30">
        <v>234</v>
      </c>
      <c r="G41" s="30">
        <v>287</v>
      </c>
      <c r="H41" s="30">
        <v>313</v>
      </c>
      <c r="I41" s="30">
        <v>1259</v>
      </c>
      <c r="J41" s="30">
        <v>1226</v>
      </c>
      <c r="K41" s="30">
        <v>1336</v>
      </c>
      <c r="L41" s="30">
        <v>1338</v>
      </c>
      <c r="M41" s="30">
        <v>1118</v>
      </c>
      <c r="N41" s="30">
        <v>1325</v>
      </c>
      <c r="O41" s="30">
        <v>1319</v>
      </c>
      <c r="P41" s="30">
        <v>1352</v>
      </c>
      <c r="Q41" s="30">
        <v>1203</v>
      </c>
      <c r="R41" s="30">
        <v>1333</v>
      </c>
      <c r="S41" s="30">
        <v>1173</v>
      </c>
      <c r="T41" s="30">
        <v>1348</v>
      </c>
      <c r="U41" s="30">
        <v>173</v>
      </c>
      <c r="V41" s="30">
        <v>196</v>
      </c>
      <c r="W41" s="30">
        <v>118</v>
      </c>
      <c r="X41" s="30">
        <v>151</v>
      </c>
      <c r="Y41" s="30">
        <v>188</v>
      </c>
      <c r="Z41" s="30">
        <v>219</v>
      </c>
      <c r="AA41" s="30">
        <v>238</v>
      </c>
      <c r="AB41" s="30">
        <v>255</v>
      </c>
      <c r="AC41" s="30">
        <v>251</v>
      </c>
      <c r="AD41" s="30">
        <v>179</v>
      </c>
      <c r="AE41" s="30">
        <v>161</v>
      </c>
      <c r="AF41" s="30">
        <v>193</v>
      </c>
      <c r="AG41" s="30">
        <v>251</v>
      </c>
      <c r="AH41" s="31">
        <v>307</v>
      </c>
      <c r="AI41" s="50">
        <f t="shared" si="1"/>
        <v>17053</v>
      </c>
      <c r="AJ41" s="51">
        <f t="shared" si="2"/>
        <v>2637</v>
      </c>
      <c r="AK41" s="49">
        <f t="shared" si="4"/>
        <v>17053</v>
      </c>
      <c r="AL41" s="51">
        <f t="shared" si="5"/>
        <v>2637</v>
      </c>
    </row>
    <row r="42" spans="1:38" ht="20.100000000000001" customHeight="1" x14ac:dyDescent="0.4">
      <c r="A42" s="20">
        <v>32</v>
      </c>
      <c r="B42" s="27">
        <v>0.64583333333333337</v>
      </c>
      <c r="C42" s="28">
        <v>0.66666666666666663</v>
      </c>
      <c r="D42" s="29">
        <v>369</v>
      </c>
      <c r="E42" s="30">
        <v>312</v>
      </c>
      <c r="F42" s="30">
        <v>257</v>
      </c>
      <c r="G42" s="30">
        <v>221</v>
      </c>
      <c r="H42" s="30">
        <v>332</v>
      </c>
      <c r="I42" s="30">
        <v>1307</v>
      </c>
      <c r="J42" s="30">
        <v>1331</v>
      </c>
      <c r="K42" s="30">
        <v>1345</v>
      </c>
      <c r="L42" s="30">
        <v>1309</v>
      </c>
      <c r="M42" s="30">
        <v>1251</v>
      </c>
      <c r="N42" s="30">
        <v>1183</v>
      </c>
      <c r="O42" s="30">
        <v>1349</v>
      </c>
      <c r="P42" s="30">
        <v>1366</v>
      </c>
      <c r="Q42" s="30">
        <v>1195</v>
      </c>
      <c r="R42" s="30">
        <v>1311</v>
      </c>
      <c r="S42" s="30">
        <v>1161</v>
      </c>
      <c r="T42" s="30">
        <v>1223</v>
      </c>
      <c r="U42" s="30">
        <v>199</v>
      </c>
      <c r="V42" s="30">
        <v>165</v>
      </c>
      <c r="W42" s="30">
        <v>150</v>
      </c>
      <c r="X42" s="30">
        <v>141</v>
      </c>
      <c r="Y42" s="30">
        <v>139</v>
      </c>
      <c r="Z42" s="30">
        <v>209</v>
      </c>
      <c r="AA42" s="30">
        <v>151</v>
      </c>
      <c r="AB42" s="30">
        <v>165</v>
      </c>
      <c r="AC42" s="30">
        <v>217</v>
      </c>
      <c r="AD42" s="30">
        <v>129</v>
      </c>
      <c r="AE42" s="30">
        <v>150</v>
      </c>
      <c r="AF42" s="30">
        <v>92</v>
      </c>
      <c r="AG42" s="30">
        <v>233</v>
      </c>
      <c r="AH42" s="31">
        <v>224</v>
      </c>
      <c r="AI42" s="50">
        <f t="shared" si="1"/>
        <v>16666</v>
      </c>
      <c r="AJ42" s="51">
        <f t="shared" si="2"/>
        <v>2520</v>
      </c>
      <c r="AK42" s="49">
        <f t="shared" si="4"/>
        <v>16666</v>
      </c>
      <c r="AL42" s="51">
        <f t="shared" si="5"/>
        <v>2520</v>
      </c>
    </row>
    <row r="43" spans="1:38" ht="20.100000000000001" customHeight="1" x14ac:dyDescent="0.4">
      <c r="A43" s="20">
        <v>33</v>
      </c>
      <c r="B43" s="27">
        <v>0.66666666666666663</v>
      </c>
      <c r="C43" s="28">
        <v>0.6875</v>
      </c>
      <c r="D43" s="29">
        <v>398</v>
      </c>
      <c r="E43" s="30">
        <v>213</v>
      </c>
      <c r="F43" s="30">
        <v>283</v>
      </c>
      <c r="G43" s="30">
        <v>307</v>
      </c>
      <c r="H43" s="30">
        <v>317</v>
      </c>
      <c r="I43" s="30">
        <v>1344</v>
      </c>
      <c r="J43" s="30">
        <v>1357</v>
      </c>
      <c r="K43" s="30">
        <v>1491</v>
      </c>
      <c r="L43" s="30">
        <v>1515</v>
      </c>
      <c r="M43" s="30">
        <v>1495</v>
      </c>
      <c r="N43" s="30">
        <v>1305</v>
      </c>
      <c r="O43" s="30">
        <v>1321</v>
      </c>
      <c r="P43" s="30">
        <v>1276</v>
      </c>
      <c r="Q43" s="30">
        <v>1342</v>
      </c>
      <c r="R43" s="30">
        <v>1375</v>
      </c>
      <c r="S43" s="30">
        <v>1449</v>
      </c>
      <c r="T43" s="30">
        <v>1247</v>
      </c>
      <c r="U43" s="30">
        <v>321</v>
      </c>
      <c r="V43" s="30">
        <v>281</v>
      </c>
      <c r="W43" s="30">
        <v>182</v>
      </c>
      <c r="X43" s="30">
        <v>285</v>
      </c>
      <c r="Y43" s="30">
        <v>307</v>
      </c>
      <c r="Z43" s="30">
        <v>341</v>
      </c>
      <c r="AA43" s="30">
        <v>335</v>
      </c>
      <c r="AB43" s="30">
        <v>260</v>
      </c>
      <c r="AC43" s="30">
        <v>310</v>
      </c>
      <c r="AD43" s="30">
        <v>315</v>
      </c>
      <c r="AE43" s="30">
        <v>241</v>
      </c>
      <c r="AF43" s="30">
        <v>140</v>
      </c>
      <c r="AG43" s="30">
        <v>324</v>
      </c>
      <c r="AH43" s="31">
        <v>225</v>
      </c>
      <c r="AI43" s="50">
        <f t="shared" si="1"/>
        <v>19124</v>
      </c>
      <c r="AJ43" s="51">
        <f t="shared" si="2"/>
        <v>2778</v>
      </c>
      <c r="AK43" s="49">
        <f t="shared" si="4"/>
        <v>19124</v>
      </c>
      <c r="AL43" s="51">
        <f t="shared" si="5"/>
        <v>2778</v>
      </c>
    </row>
    <row r="44" spans="1:38" ht="20.100000000000001" customHeight="1" x14ac:dyDescent="0.4">
      <c r="A44" s="20">
        <v>34</v>
      </c>
      <c r="B44" s="27">
        <v>0.6875</v>
      </c>
      <c r="C44" s="28">
        <v>0.70833333333333337</v>
      </c>
      <c r="D44" s="29">
        <v>328</v>
      </c>
      <c r="E44" s="30">
        <v>202</v>
      </c>
      <c r="F44" s="30">
        <v>262</v>
      </c>
      <c r="G44" s="30">
        <v>240</v>
      </c>
      <c r="H44" s="30">
        <v>350</v>
      </c>
      <c r="I44" s="30">
        <v>1361</v>
      </c>
      <c r="J44" s="30">
        <v>1390</v>
      </c>
      <c r="K44" s="30">
        <v>1526</v>
      </c>
      <c r="L44" s="30">
        <v>1543</v>
      </c>
      <c r="M44" s="30">
        <v>1468</v>
      </c>
      <c r="N44" s="30">
        <v>1370</v>
      </c>
      <c r="O44" s="30">
        <v>1460</v>
      </c>
      <c r="P44" s="30">
        <v>1460</v>
      </c>
      <c r="Q44" s="30">
        <v>1407</v>
      </c>
      <c r="R44" s="30">
        <v>1473</v>
      </c>
      <c r="S44" s="30">
        <v>1393</v>
      </c>
      <c r="T44" s="30">
        <v>1297</v>
      </c>
      <c r="U44" s="30">
        <v>319</v>
      </c>
      <c r="V44" s="30">
        <v>297</v>
      </c>
      <c r="W44" s="30">
        <v>256</v>
      </c>
      <c r="X44" s="30">
        <v>255</v>
      </c>
      <c r="Y44" s="30">
        <v>256</v>
      </c>
      <c r="Z44" s="30">
        <v>305</v>
      </c>
      <c r="AA44" s="30">
        <v>356</v>
      </c>
      <c r="AB44" s="30">
        <v>308</v>
      </c>
      <c r="AC44" s="30">
        <v>298</v>
      </c>
      <c r="AD44" s="30">
        <v>261</v>
      </c>
      <c r="AE44" s="30">
        <v>240</v>
      </c>
      <c r="AF44" s="30">
        <v>181</v>
      </c>
      <c r="AG44" s="30">
        <v>372</v>
      </c>
      <c r="AH44" s="31">
        <v>266</v>
      </c>
      <c r="AI44" s="50">
        <f t="shared" si="1"/>
        <v>19457</v>
      </c>
      <c r="AJ44" s="51">
        <f t="shared" si="2"/>
        <v>3043</v>
      </c>
      <c r="AK44" s="49">
        <f t="shared" si="4"/>
        <v>19457</v>
      </c>
      <c r="AL44" s="51">
        <f t="shared" si="5"/>
        <v>3043</v>
      </c>
    </row>
    <row r="45" spans="1:38" ht="20.100000000000001" customHeight="1" x14ac:dyDescent="0.4">
      <c r="A45" s="20">
        <v>35</v>
      </c>
      <c r="B45" s="27">
        <v>0.70833333333333337</v>
      </c>
      <c r="C45" s="28">
        <v>0.72916666666666663</v>
      </c>
      <c r="D45" s="29">
        <v>325</v>
      </c>
      <c r="E45" s="30">
        <v>280</v>
      </c>
      <c r="F45" s="30">
        <v>294</v>
      </c>
      <c r="G45" s="30">
        <v>176</v>
      </c>
      <c r="H45" s="30">
        <v>331</v>
      </c>
      <c r="I45" s="30">
        <v>1336</v>
      </c>
      <c r="J45" s="30">
        <v>1495</v>
      </c>
      <c r="K45" s="30">
        <v>1338</v>
      </c>
      <c r="L45" s="30">
        <v>1285</v>
      </c>
      <c r="M45" s="30">
        <v>1363</v>
      </c>
      <c r="N45" s="30">
        <v>1472</v>
      </c>
      <c r="O45" s="30">
        <v>1355</v>
      </c>
      <c r="P45" s="30">
        <v>1464</v>
      </c>
      <c r="Q45" s="30">
        <v>1366</v>
      </c>
      <c r="R45" s="30">
        <v>1549</v>
      </c>
      <c r="S45" s="30">
        <v>1382</v>
      </c>
      <c r="T45" s="30">
        <v>1435</v>
      </c>
      <c r="U45" s="30">
        <v>319</v>
      </c>
      <c r="V45" s="30">
        <v>230</v>
      </c>
      <c r="W45" s="30">
        <v>265</v>
      </c>
      <c r="X45" s="30">
        <v>172</v>
      </c>
      <c r="Y45" s="30">
        <v>250</v>
      </c>
      <c r="Z45" s="30">
        <v>247</v>
      </c>
      <c r="AA45" s="30">
        <v>349</v>
      </c>
      <c r="AB45" s="30">
        <v>328</v>
      </c>
      <c r="AC45" s="30">
        <v>291</v>
      </c>
      <c r="AD45" s="30">
        <v>221</v>
      </c>
      <c r="AE45" s="30">
        <v>281</v>
      </c>
      <c r="AF45" s="30">
        <v>195</v>
      </c>
      <c r="AG45" s="30">
        <v>284</v>
      </c>
      <c r="AH45" s="31">
        <v>274</v>
      </c>
      <c r="AI45" s="50">
        <f t="shared" si="1"/>
        <v>19187</v>
      </c>
      <c r="AJ45" s="51">
        <f t="shared" si="2"/>
        <v>2765</v>
      </c>
      <c r="AK45" s="49">
        <f t="shared" si="4"/>
        <v>19187</v>
      </c>
      <c r="AL45" s="51">
        <f t="shared" si="5"/>
        <v>2765</v>
      </c>
    </row>
    <row r="46" spans="1:38" ht="20.100000000000001" customHeight="1" x14ac:dyDescent="0.4">
      <c r="A46" s="20">
        <v>36</v>
      </c>
      <c r="B46" s="27">
        <v>0.72916666666666663</v>
      </c>
      <c r="C46" s="28">
        <v>0.75</v>
      </c>
      <c r="D46" s="29">
        <v>372</v>
      </c>
      <c r="E46" s="30">
        <v>262</v>
      </c>
      <c r="F46" s="30">
        <v>274</v>
      </c>
      <c r="G46" s="30">
        <v>146</v>
      </c>
      <c r="H46" s="30">
        <v>277</v>
      </c>
      <c r="I46" s="30">
        <v>1382</v>
      </c>
      <c r="J46" s="30">
        <v>1536</v>
      </c>
      <c r="K46" s="30">
        <v>1420</v>
      </c>
      <c r="L46" s="30">
        <v>1318</v>
      </c>
      <c r="M46" s="30">
        <v>1445</v>
      </c>
      <c r="N46" s="30">
        <v>1325</v>
      </c>
      <c r="O46" s="30">
        <v>1216</v>
      </c>
      <c r="P46" s="30">
        <v>1471</v>
      </c>
      <c r="Q46" s="30">
        <v>1263</v>
      </c>
      <c r="R46" s="30">
        <v>1413</v>
      </c>
      <c r="S46" s="30">
        <v>1351</v>
      </c>
      <c r="T46" s="30">
        <v>1354</v>
      </c>
      <c r="U46" s="30">
        <v>284</v>
      </c>
      <c r="V46" s="30">
        <v>228</v>
      </c>
      <c r="W46" s="30">
        <v>258</v>
      </c>
      <c r="X46" s="30">
        <v>167</v>
      </c>
      <c r="Y46" s="30">
        <v>373</v>
      </c>
      <c r="Z46" s="30">
        <v>257</v>
      </c>
      <c r="AA46" s="30">
        <v>281</v>
      </c>
      <c r="AB46" s="30">
        <v>225</v>
      </c>
      <c r="AC46" s="30">
        <v>301</v>
      </c>
      <c r="AD46" s="30">
        <v>238</v>
      </c>
      <c r="AE46" s="30">
        <v>259</v>
      </c>
      <c r="AF46" s="30">
        <v>244</v>
      </c>
      <c r="AG46" s="30">
        <v>315</v>
      </c>
      <c r="AH46" s="31">
        <v>297</v>
      </c>
      <c r="AI46" s="50">
        <f t="shared" si="1"/>
        <v>18918</v>
      </c>
      <c r="AJ46" s="51">
        <f t="shared" si="2"/>
        <v>2634</v>
      </c>
      <c r="AK46" s="49">
        <f t="shared" si="4"/>
        <v>18918</v>
      </c>
      <c r="AL46" s="51">
        <f t="shared" si="5"/>
        <v>2634</v>
      </c>
    </row>
    <row r="47" spans="1:38" ht="20.100000000000001" customHeight="1" x14ac:dyDescent="0.4">
      <c r="A47" s="20">
        <v>37</v>
      </c>
      <c r="B47" s="27">
        <v>0.75</v>
      </c>
      <c r="C47" s="28">
        <v>0.77083333333333337</v>
      </c>
      <c r="D47" s="29">
        <v>348</v>
      </c>
      <c r="E47" s="30">
        <v>260</v>
      </c>
      <c r="F47" s="30">
        <v>268</v>
      </c>
      <c r="G47" s="30">
        <v>200</v>
      </c>
      <c r="H47" s="30">
        <v>326</v>
      </c>
      <c r="I47" s="30">
        <v>1398</v>
      </c>
      <c r="J47" s="30">
        <v>1382</v>
      </c>
      <c r="K47" s="30">
        <v>1239</v>
      </c>
      <c r="L47" s="30">
        <v>1361</v>
      </c>
      <c r="M47" s="30">
        <v>1442</v>
      </c>
      <c r="N47" s="30">
        <v>1319</v>
      </c>
      <c r="O47" s="30">
        <v>1358</v>
      </c>
      <c r="P47" s="30">
        <v>1296</v>
      </c>
      <c r="Q47" s="30">
        <v>1297</v>
      </c>
      <c r="R47" s="30">
        <v>1258</v>
      </c>
      <c r="S47" s="30">
        <v>1277</v>
      </c>
      <c r="T47" s="30">
        <v>1417</v>
      </c>
      <c r="U47" s="30">
        <v>200</v>
      </c>
      <c r="V47" s="30">
        <v>248</v>
      </c>
      <c r="W47" s="30">
        <v>251</v>
      </c>
      <c r="X47" s="30">
        <v>116</v>
      </c>
      <c r="Y47" s="30">
        <v>252</v>
      </c>
      <c r="Z47" s="30">
        <v>245</v>
      </c>
      <c r="AA47" s="30">
        <v>294</v>
      </c>
      <c r="AB47" s="30">
        <v>228</v>
      </c>
      <c r="AC47" s="30">
        <v>313</v>
      </c>
      <c r="AD47" s="30">
        <v>228</v>
      </c>
      <c r="AE47" s="30">
        <v>197</v>
      </c>
      <c r="AF47" s="30">
        <v>127</v>
      </c>
      <c r="AG47" s="30">
        <v>212</v>
      </c>
      <c r="AH47" s="31">
        <v>274</v>
      </c>
      <c r="AI47" s="50">
        <f t="shared" si="1"/>
        <v>17900</v>
      </c>
      <c r="AJ47" s="51">
        <f t="shared" si="2"/>
        <v>2731</v>
      </c>
      <c r="AK47" s="49">
        <f t="shared" si="4"/>
        <v>17900</v>
      </c>
      <c r="AL47" s="51">
        <f t="shared" si="5"/>
        <v>2731</v>
      </c>
    </row>
    <row r="48" spans="1:38" ht="20.100000000000001" customHeight="1" x14ac:dyDescent="0.4">
      <c r="A48" s="20">
        <v>38</v>
      </c>
      <c r="B48" s="27">
        <v>0.77083333333333337</v>
      </c>
      <c r="C48" s="28">
        <v>0.79166666666666663</v>
      </c>
      <c r="D48" s="29">
        <v>343</v>
      </c>
      <c r="E48" s="30">
        <v>250</v>
      </c>
      <c r="F48" s="30">
        <v>300</v>
      </c>
      <c r="G48" s="30">
        <v>263</v>
      </c>
      <c r="H48" s="30">
        <v>312</v>
      </c>
      <c r="I48" s="30">
        <v>1390</v>
      </c>
      <c r="J48" s="30">
        <v>1357</v>
      </c>
      <c r="K48" s="30">
        <v>1219</v>
      </c>
      <c r="L48" s="30">
        <v>1336</v>
      </c>
      <c r="M48" s="30">
        <v>1413</v>
      </c>
      <c r="N48" s="30">
        <v>1404</v>
      </c>
      <c r="O48" s="30">
        <v>1313</v>
      </c>
      <c r="P48" s="30">
        <v>1495</v>
      </c>
      <c r="Q48" s="30">
        <v>1263</v>
      </c>
      <c r="R48" s="30">
        <v>1315</v>
      </c>
      <c r="S48" s="30">
        <v>1172</v>
      </c>
      <c r="T48" s="30">
        <v>1440</v>
      </c>
      <c r="U48" s="30">
        <v>293</v>
      </c>
      <c r="V48" s="30">
        <v>262</v>
      </c>
      <c r="W48" s="30">
        <v>197</v>
      </c>
      <c r="X48" s="30">
        <v>144</v>
      </c>
      <c r="Y48" s="30">
        <v>264</v>
      </c>
      <c r="Z48" s="30">
        <v>246</v>
      </c>
      <c r="AA48" s="30">
        <v>233</v>
      </c>
      <c r="AB48" s="30">
        <v>298</v>
      </c>
      <c r="AC48" s="30">
        <v>344</v>
      </c>
      <c r="AD48" s="30">
        <v>281</v>
      </c>
      <c r="AE48" s="30">
        <v>210</v>
      </c>
      <c r="AF48" s="30">
        <v>201</v>
      </c>
      <c r="AG48" s="30">
        <v>283</v>
      </c>
      <c r="AH48" s="31">
        <v>305</v>
      </c>
      <c r="AI48" s="50">
        <f t="shared" si="1"/>
        <v>18327</v>
      </c>
      <c r="AJ48" s="51">
        <f t="shared" si="2"/>
        <v>2819</v>
      </c>
      <c r="AK48" s="49">
        <f t="shared" si="4"/>
        <v>18327</v>
      </c>
      <c r="AL48" s="51">
        <f t="shared" si="5"/>
        <v>2819</v>
      </c>
    </row>
    <row r="49" spans="1:38" ht="20.100000000000001" customHeight="1" x14ac:dyDescent="0.4">
      <c r="A49" s="20">
        <v>39</v>
      </c>
      <c r="B49" s="27">
        <v>0.79166666666666663</v>
      </c>
      <c r="C49" s="28">
        <v>0.8125</v>
      </c>
      <c r="D49" s="29">
        <v>340</v>
      </c>
      <c r="E49" s="30">
        <v>222</v>
      </c>
      <c r="F49" s="30">
        <v>300</v>
      </c>
      <c r="G49" s="30">
        <v>244</v>
      </c>
      <c r="H49" s="30">
        <v>348</v>
      </c>
      <c r="I49" s="30">
        <v>1428</v>
      </c>
      <c r="J49" s="30">
        <v>1330</v>
      </c>
      <c r="K49" s="30">
        <v>1198</v>
      </c>
      <c r="L49" s="30">
        <v>1376</v>
      </c>
      <c r="M49" s="30">
        <v>1371</v>
      </c>
      <c r="N49" s="30">
        <v>1449</v>
      </c>
      <c r="O49" s="30">
        <v>1343</v>
      </c>
      <c r="P49" s="30">
        <v>1390</v>
      </c>
      <c r="Q49" s="30">
        <v>1322</v>
      </c>
      <c r="R49" s="30">
        <v>1281</v>
      </c>
      <c r="S49" s="30">
        <v>1133</v>
      </c>
      <c r="T49" s="30">
        <v>1402</v>
      </c>
      <c r="U49" s="30">
        <v>278</v>
      </c>
      <c r="V49" s="30">
        <v>261</v>
      </c>
      <c r="W49" s="30">
        <v>198</v>
      </c>
      <c r="X49" s="30">
        <v>146</v>
      </c>
      <c r="Y49" s="30">
        <v>226</v>
      </c>
      <c r="Z49" s="30">
        <v>225</v>
      </c>
      <c r="AA49" s="30">
        <v>266</v>
      </c>
      <c r="AB49" s="30">
        <v>342</v>
      </c>
      <c r="AC49" s="30">
        <v>345</v>
      </c>
      <c r="AD49" s="30">
        <v>274</v>
      </c>
      <c r="AE49" s="30">
        <v>148</v>
      </c>
      <c r="AF49" s="30">
        <v>192</v>
      </c>
      <c r="AG49" s="30">
        <v>278</v>
      </c>
      <c r="AH49" s="31">
        <v>290</v>
      </c>
      <c r="AI49" s="50">
        <f t="shared" si="1"/>
        <v>18081</v>
      </c>
      <c r="AJ49" s="51">
        <f t="shared" si="2"/>
        <v>2865</v>
      </c>
      <c r="AK49" s="49">
        <f t="shared" si="4"/>
        <v>18081</v>
      </c>
      <c r="AL49" s="51">
        <f t="shared" si="5"/>
        <v>2865</v>
      </c>
    </row>
    <row r="50" spans="1:38" ht="20.100000000000001" customHeight="1" x14ac:dyDescent="0.4">
      <c r="A50" s="20">
        <v>40</v>
      </c>
      <c r="B50" s="27">
        <v>0.8125</v>
      </c>
      <c r="C50" s="28">
        <v>0.83333333333333337</v>
      </c>
      <c r="D50" s="29">
        <v>298</v>
      </c>
      <c r="E50" s="30">
        <v>223</v>
      </c>
      <c r="F50" s="30">
        <v>303</v>
      </c>
      <c r="G50" s="30">
        <v>261</v>
      </c>
      <c r="H50" s="30">
        <v>355</v>
      </c>
      <c r="I50" s="30">
        <v>1481</v>
      </c>
      <c r="J50" s="30">
        <v>1398</v>
      </c>
      <c r="K50" s="30">
        <v>1229</v>
      </c>
      <c r="L50" s="30">
        <v>1398</v>
      </c>
      <c r="M50" s="30">
        <v>1421</v>
      </c>
      <c r="N50" s="30">
        <v>1451</v>
      </c>
      <c r="O50" s="30">
        <v>1393</v>
      </c>
      <c r="P50" s="30">
        <v>1322</v>
      </c>
      <c r="Q50" s="30">
        <v>1335</v>
      </c>
      <c r="R50" s="30">
        <v>1364</v>
      </c>
      <c r="S50" s="30">
        <v>1198</v>
      </c>
      <c r="T50" s="30">
        <v>1277</v>
      </c>
      <c r="U50" s="30">
        <v>284</v>
      </c>
      <c r="V50" s="30">
        <v>341</v>
      </c>
      <c r="W50" s="30">
        <v>234</v>
      </c>
      <c r="X50" s="30">
        <v>262</v>
      </c>
      <c r="Y50" s="30">
        <v>291</v>
      </c>
      <c r="Z50" s="30">
        <v>237</v>
      </c>
      <c r="AA50" s="30">
        <v>214</v>
      </c>
      <c r="AB50" s="30">
        <v>315</v>
      </c>
      <c r="AC50" s="30">
        <v>305</v>
      </c>
      <c r="AD50" s="30">
        <v>272</v>
      </c>
      <c r="AE50" s="30">
        <v>138</v>
      </c>
      <c r="AF50" s="30">
        <v>249</v>
      </c>
      <c r="AG50" s="30">
        <v>294</v>
      </c>
      <c r="AH50" s="31">
        <v>278</v>
      </c>
      <c r="AI50" s="50">
        <f t="shared" si="1"/>
        <v>18455</v>
      </c>
      <c r="AJ50" s="51">
        <f t="shared" si="2"/>
        <v>2966</v>
      </c>
      <c r="AK50" s="49">
        <f t="shared" si="4"/>
        <v>18455</v>
      </c>
      <c r="AL50" s="51">
        <f t="shared" si="5"/>
        <v>2966</v>
      </c>
    </row>
    <row r="51" spans="1:38" ht="20.100000000000001" customHeight="1" x14ac:dyDescent="0.4">
      <c r="A51" s="20">
        <v>41</v>
      </c>
      <c r="B51" s="27">
        <v>0.83333333333333337</v>
      </c>
      <c r="C51" s="28">
        <v>0.85416666666666663</v>
      </c>
      <c r="D51" s="29">
        <v>318</v>
      </c>
      <c r="E51" s="30">
        <v>222</v>
      </c>
      <c r="F51" s="30">
        <v>302</v>
      </c>
      <c r="G51" s="30">
        <v>282</v>
      </c>
      <c r="H51" s="30">
        <v>328</v>
      </c>
      <c r="I51" s="30">
        <v>1471</v>
      </c>
      <c r="J51" s="30">
        <v>1442</v>
      </c>
      <c r="K51" s="30">
        <v>1233</v>
      </c>
      <c r="L51" s="30">
        <v>1378</v>
      </c>
      <c r="M51" s="30">
        <v>1408</v>
      </c>
      <c r="N51" s="30">
        <v>1502</v>
      </c>
      <c r="O51" s="30">
        <v>1236</v>
      </c>
      <c r="P51" s="30">
        <v>1104</v>
      </c>
      <c r="Q51" s="30">
        <v>1340</v>
      </c>
      <c r="R51" s="30">
        <v>1301</v>
      </c>
      <c r="S51" s="30">
        <v>1274</v>
      </c>
      <c r="T51" s="30">
        <v>1265</v>
      </c>
      <c r="U51" s="30">
        <v>314</v>
      </c>
      <c r="V51" s="30">
        <v>232</v>
      </c>
      <c r="W51" s="30">
        <v>259</v>
      </c>
      <c r="X51" s="30">
        <v>274</v>
      </c>
      <c r="Y51" s="30">
        <v>285</v>
      </c>
      <c r="Z51" s="30">
        <v>287</v>
      </c>
      <c r="AA51" s="30">
        <v>269</v>
      </c>
      <c r="AB51" s="30">
        <v>324</v>
      </c>
      <c r="AC51" s="30">
        <v>252</v>
      </c>
      <c r="AD51" s="30">
        <v>229</v>
      </c>
      <c r="AE51" s="30">
        <v>120</v>
      </c>
      <c r="AF51" s="30">
        <v>253</v>
      </c>
      <c r="AG51" s="30">
        <v>319</v>
      </c>
      <c r="AH51" s="31">
        <v>317</v>
      </c>
      <c r="AI51" s="50">
        <f t="shared" si="1"/>
        <v>18456</v>
      </c>
      <c r="AJ51" s="51">
        <f t="shared" si="2"/>
        <v>2684</v>
      </c>
      <c r="AK51" s="49">
        <f t="shared" si="4"/>
        <v>18456</v>
      </c>
      <c r="AL51" s="51">
        <f t="shared" si="5"/>
        <v>2684</v>
      </c>
    </row>
    <row r="52" spans="1:38" ht="20.100000000000001" customHeight="1" x14ac:dyDescent="0.4">
      <c r="A52" s="20">
        <v>42</v>
      </c>
      <c r="B52" s="27">
        <v>0.85416666666666663</v>
      </c>
      <c r="C52" s="28">
        <v>0.875</v>
      </c>
      <c r="D52" s="29">
        <v>285</v>
      </c>
      <c r="E52" s="30">
        <v>261</v>
      </c>
      <c r="F52" s="30">
        <v>291</v>
      </c>
      <c r="G52" s="30">
        <v>249</v>
      </c>
      <c r="H52" s="30">
        <v>331</v>
      </c>
      <c r="I52" s="30">
        <v>1444</v>
      </c>
      <c r="J52" s="30">
        <v>1436</v>
      </c>
      <c r="K52" s="30">
        <v>1258</v>
      </c>
      <c r="L52" s="30">
        <v>1454</v>
      </c>
      <c r="M52" s="30">
        <v>1445</v>
      </c>
      <c r="N52" s="30">
        <v>1512</v>
      </c>
      <c r="O52" s="30">
        <v>1191</v>
      </c>
      <c r="P52" s="30">
        <v>1138</v>
      </c>
      <c r="Q52" s="30">
        <v>1436</v>
      </c>
      <c r="R52" s="30">
        <v>1355</v>
      </c>
      <c r="S52" s="30">
        <v>1259</v>
      </c>
      <c r="T52" s="30">
        <v>1297</v>
      </c>
      <c r="U52" s="30">
        <v>263</v>
      </c>
      <c r="V52" s="30">
        <v>252</v>
      </c>
      <c r="W52" s="30">
        <v>151</v>
      </c>
      <c r="X52" s="30">
        <v>259</v>
      </c>
      <c r="Y52" s="30">
        <v>333</v>
      </c>
      <c r="Z52" s="30">
        <v>309</v>
      </c>
      <c r="AA52" s="30">
        <v>280</v>
      </c>
      <c r="AB52" s="30">
        <v>372</v>
      </c>
      <c r="AC52" s="30">
        <v>259</v>
      </c>
      <c r="AD52" s="30">
        <v>293</v>
      </c>
      <c r="AE52" s="30">
        <v>189</v>
      </c>
      <c r="AF52" s="30">
        <v>214</v>
      </c>
      <c r="AG52" s="30">
        <v>335</v>
      </c>
      <c r="AH52" s="31">
        <v>309</v>
      </c>
      <c r="AI52" s="50">
        <f t="shared" si="1"/>
        <v>18783</v>
      </c>
      <c r="AJ52" s="51">
        <f t="shared" si="2"/>
        <v>2677</v>
      </c>
      <c r="AK52" s="49">
        <f t="shared" si="4"/>
        <v>18783</v>
      </c>
      <c r="AL52" s="51">
        <f t="shared" si="5"/>
        <v>2677</v>
      </c>
    </row>
    <row r="53" spans="1:38" ht="20.100000000000001" customHeight="1" x14ac:dyDescent="0.4">
      <c r="A53" s="20">
        <v>43</v>
      </c>
      <c r="B53" s="27">
        <v>0.875</v>
      </c>
      <c r="C53" s="28">
        <v>0.89583333333333337</v>
      </c>
      <c r="D53" s="29">
        <v>221</v>
      </c>
      <c r="E53" s="30">
        <v>221</v>
      </c>
      <c r="F53" s="30">
        <v>250</v>
      </c>
      <c r="G53" s="30">
        <v>203</v>
      </c>
      <c r="H53" s="30">
        <v>270</v>
      </c>
      <c r="I53" s="30">
        <v>1399</v>
      </c>
      <c r="J53" s="30">
        <v>1292</v>
      </c>
      <c r="K53" s="30">
        <v>1208</v>
      </c>
      <c r="L53" s="30">
        <v>1330</v>
      </c>
      <c r="M53" s="30">
        <v>1374</v>
      </c>
      <c r="N53" s="30">
        <v>1267</v>
      </c>
      <c r="O53" s="30">
        <v>1168</v>
      </c>
      <c r="P53" s="30">
        <v>1099</v>
      </c>
      <c r="Q53" s="30">
        <v>1244</v>
      </c>
      <c r="R53" s="30">
        <v>1107</v>
      </c>
      <c r="S53" s="30">
        <v>1257</v>
      </c>
      <c r="T53" s="30">
        <v>1306</v>
      </c>
      <c r="U53" s="30">
        <v>295</v>
      </c>
      <c r="V53" s="30">
        <v>275</v>
      </c>
      <c r="W53" s="30">
        <v>207</v>
      </c>
      <c r="X53" s="30">
        <v>285</v>
      </c>
      <c r="Y53" s="30">
        <v>244</v>
      </c>
      <c r="Z53" s="30">
        <v>278</v>
      </c>
      <c r="AA53" s="30">
        <v>264</v>
      </c>
      <c r="AB53" s="30">
        <v>330</v>
      </c>
      <c r="AC53" s="30">
        <v>337</v>
      </c>
      <c r="AD53" s="30">
        <v>272</v>
      </c>
      <c r="AE53" s="30">
        <v>177</v>
      </c>
      <c r="AF53" s="30">
        <v>221</v>
      </c>
      <c r="AG53" s="30">
        <v>365</v>
      </c>
      <c r="AH53" s="31">
        <v>347</v>
      </c>
      <c r="AI53" s="50">
        <f t="shared" si="1"/>
        <v>17351</v>
      </c>
      <c r="AJ53" s="51">
        <f t="shared" si="2"/>
        <v>2762</v>
      </c>
      <c r="AK53" s="49">
        <f t="shared" si="4"/>
        <v>17351</v>
      </c>
      <c r="AL53" s="51">
        <f t="shared" si="5"/>
        <v>2762</v>
      </c>
    </row>
    <row r="54" spans="1:38" ht="20.100000000000001" customHeight="1" x14ac:dyDescent="0.4">
      <c r="A54" s="20">
        <v>44</v>
      </c>
      <c r="B54" s="27">
        <v>0.89583333333333337</v>
      </c>
      <c r="C54" s="28">
        <v>0.91666666666666663</v>
      </c>
      <c r="D54" s="29">
        <v>214</v>
      </c>
      <c r="E54" s="30">
        <v>114</v>
      </c>
      <c r="F54" s="30">
        <v>213</v>
      </c>
      <c r="G54" s="30">
        <v>138</v>
      </c>
      <c r="H54" s="30">
        <v>122</v>
      </c>
      <c r="I54" s="30">
        <v>1343</v>
      </c>
      <c r="J54" s="30">
        <v>1258</v>
      </c>
      <c r="K54" s="30">
        <v>1169</v>
      </c>
      <c r="L54" s="30">
        <v>1361</v>
      </c>
      <c r="M54" s="30">
        <v>1241</v>
      </c>
      <c r="N54" s="30">
        <v>1240</v>
      </c>
      <c r="O54" s="30">
        <v>1157</v>
      </c>
      <c r="P54" s="30">
        <v>1106</v>
      </c>
      <c r="Q54" s="30">
        <v>1349</v>
      </c>
      <c r="R54" s="30">
        <v>1071</v>
      </c>
      <c r="S54" s="30">
        <v>1376</v>
      </c>
      <c r="T54" s="30">
        <v>1453</v>
      </c>
      <c r="U54" s="30">
        <v>274</v>
      </c>
      <c r="V54" s="30">
        <v>307</v>
      </c>
      <c r="W54" s="30">
        <v>255</v>
      </c>
      <c r="X54" s="30">
        <v>192</v>
      </c>
      <c r="Y54" s="30">
        <v>193</v>
      </c>
      <c r="Z54" s="30">
        <v>204</v>
      </c>
      <c r="AA54" s="30">
        <v>237</v>
      </c>
      <c r="AB54" s="30">
        <v>374</v>
      </c>
      <c r="AC54" s="30">
        <v>359</v>
      </c>
      <c r="AD54" s="30">
        <v>315</v>
      </c>
      <c r="AE54" s="30">
        <v>170</v>
      </c>
      <c r="AF54" s="30">
        <v>250</v>
      </c>
      <c r="AG54" s="30">
        <v>380</v>
      </c>
      <c r="AH54" s="31">
        <v>309</v>
      </c>
      <c r="AI54" s="50">
        <f t="shared" si="1"/>
        <v>17110</v>
      </c>
      <c r="AJ54" s="51">
        <f t="shared" si="2"/>
        <v>2634</v>
      </c>
      <c r="AK54" s="49">
        <f>SUM(D54:AH54)-AJ54</f>
        <v>17110</v>
      </c>
      <c r="AL54" s="51">
        <f t="shared" si="5"/>
        <v>2634</v>
      </c>
    </row>
    <row r="55" spans="1:38" ht="20.100000000000001" customHeight="1" x14ac:dyDescent="0.4">
      <c r="A55" s="20">
        <v>45</v>
      </c>
      <c r="B55" s="27">
        <v>0.91666666666666663</v>
      </c>
      <c r="C55" s="28">
        <v>0.9375</v>
      </c>
      <c r="D55" s="29">
        <v>334</v>
      </c>
      <c r="E55" s="30">
        <v>311</v>
      </c>
      <c r="F55" s="30">
        <v>286</v>
      </c>
      <c r="G55" s="30">
        <v>284</v>
      </c>
      <c r="H55" s="30">
        <v>312</v>
      </c>
      <c r="I55" s="30">
        <v>1457</v>
      </c>
      <c r="J55" s="30">
        <v>1338</v>
      </c>
      <c r="K55" s="30">
        <v>1287</v>
      </c>
      <c r="L55" s="30">
        <v>1506</v>
      </c>
      <c r="M55" s="30">
        <v>1499</v>
      </c>
      <c r="N55" s="30">
        <v>1418</v>
      </c>
      <c r="O55" s="30">
        <v>1309</v>
      </c>
      <c r="P55" s="30">
        <v>1251</v>
      </c>
      <c r="Q55" s="30">
        <v>1472</v>
      </c>
      <c r="R55" s="30">
        <v>1185</v>
      </c>
      <c r="S55" s="30">
        <v>1387</v>
      </c>
      <c r="T55" s="30">
        <v>1387</v>
      </c>
      <c r="U55" s="30">
        <v>321</v>
      </c>
      <c r="V55" s="30">
        <v>282</v>
      </c>
      <c r="W55" s="30">
        <v>227</v>
      </c>
      <c r="X55" s="30">
        <v>99</v>
      </c>
      <c r="Y55" s="30">
        <v>237</v>
      </c>
      <c r="Z55" s="30">
        <v>206</v>
      </c>
      <c r="AA55" s="30">
        <v>247</v>
      </c>
      <c r="AB55" s="30">
        <v>351</v>
      </c>
      <c r="AC55" s="30">
        <v>380</v>
      </c>
      <c r="AD55" s="30">
        <v>319</v>
      </c>
      <c r="AE55" s="30">
        <v>162</v>
      </c>
      <c r="AF55" s="30">
        <v>221</v>
      </c>
      <c r="AG55" s="30">
        <v>377</v>
      </c>
      <c r="AH55" s="31">
        <v>322</v>
      </c>
      <c r="AI55" s="50">
        <f t="shared" si="1"/>
        <v>18792</v>
      </c>
      <c r="AJ55" s="51">
        <f t="shared" si="2"/>
        <v>2982</v>
      </c>
      <c r="AL55" s="49">
        <f t="shared" ref="AL55:AL58" si="6">SUM(D55:AH55)</f>
        <v>21774</v>
      </c>
    </row>
    <row r="56" spans="1:38" ht="20.100000000000001" customHeight="1" x14ac:dyDescent="0.4">
      <c r="A56" s="20">
        <v>46</v>
      </c>
      <c r="B56" s="27">
        <v>0.9375</v>
      </c>
      <c r="C56" s="28">
        <v>0.95833333333333337</v>
      </c>
      <c r="D56" s="29">
        <v>355</v>
      </c>
      <c r="E56" s="30">
        <v>322</v>
      </c>
      <c r="F56" s="30">
        <v>273</v>
      </c>
      <c r="G56" s="30">
        <v>275</v>
      </c>
      <c r="H56" s="30">
        <v>298</v>
      </c>
      <c r="I56" s="30">
        <v>1457</v>
      </c>
      <c r="J56" s="30">
        <v>1425</v>
      </c>
      <c r="K56" s="30">
        <v>1280</v>
      </c>
      <c r="L56" s="30">
        <v>1486</v>
      </c>
      <c r="M56" s="30">
        <v>1405</v>
      </c>
      <c r="N56" s="30">
        <v>1440</v>
      </c>
      <c r="O56" s="30">
        <v>1311</v>
      </c>
      <c r="P56" s="30">
        <v>1356</v>
      </c>
      <c r="Q56" s="30">
        <v>1408</v>
      </c>
      <c r="R56" s="30">
        <v>1242</v>
      </c>
      <c r="S56" s="30">
        <v>1247</v>
      </c>
      <c r="T56" s="30">
        <v>1180</v>
      </c>
      <c r="U56" s="30">
        <v>381</v>
      </c>
      <c r="V56" s="30">
        <v>276</v>
      </c>
      <c r="W56" s="30">
        <v>236</v>
      </c>
      <c r="X56" s="30">
        <v>188</v>
      </c>
      <c r="Y56" s="30">
        <v>209</v>
      </c>
      <c r="Z56" s="30">
        <v>198</v>
      </c>
      <c r="AA56" s="30">
        <v>281</v>
      </c>
      <c r="AB56" s="30">
        <v>359</v>
      </c>
      <c r="AC56" s="30">
        <v>349</v>
      </c>
      <c r="AD56" s="30">
        <v>315</v>
      </c>
      <c r="AE56" s="30">
        <v>181</v>
      </c>
      <c r="AF56" s="30">
        <v>287</v>
      </c>
      <c r="AG56" s="30">
        <v>361</v>
      </c>
      <c r="AH56" s="31">
        <v>357</v>
      </c>
      <c r="AI56" s="50">
        <f t="shared" si="1"/>
        <v>18786</v>
      </c>
      <c r="AJ56" s="51">
        <f t="shared" si="2"/>
        <v>2952</v>
      </c>
      <c r="AL56" s="49">
        <f t="shared" si="6"/>
        <v>21738</v>
      </c>
    </row>
    <row r="57" spans="1:38" ht="20.100000000000001" customHeight="1" x14ac:dyDescent="0.4">
      <c r="A57" s="20">
        <v>47</v>
      </c>
      <c r="B57" s="27">
        <v>0.95833333333333337</v>
      </c>
      <c r="C57" s="28">
        <v>0.97916666666666663</v>
      </c>
      <c r="D57" s="29">
        <v>383</v>
      </c>
      <c r="E57" s="30">
        <v>353</v>
      </c>
      <c r="F57" s="30">
        <v>318</v>
      </c>
      <c r="G57" s="30">
        <v>305</v>
      </c>
      <c r="H57" s="30">
        <v>263</v>
      </c>
      <c r="I57" s="30">
        <v>1357</v>
      </c>
      <c r="J57" s="30">
        <v>1354</v>
      </c>
      <c r="K57" s="30">
        <v>1310</v>
      </c>
      <c r="L57" s="30">
        <v>1469</v>
      </c>
      <c r="M57" s="30">
        <v>1407</v>
      </c>
      <c r="N57" s="30">
        <v>1391</v>
      </c>
      <c r="O57" s="30">
        <v>1230</v>
      </c>
      <c r="P57" s="30">
        <v>1219</v>
      </c>
      <c r="Q57" s="30">
        <v>1463</v>
      </c>
      <c r="R57" s="30">
        <v>1243</v>
      </c>
      <c r="S57" s="30">
        <v>1263</v>
      </c>
      <c r="T57" s="30">
        <v>989</v>
      </c>
      <c r="U57" s="30">
        <v>418</v>
      </c>
      <c r="V57" s="30">
        <v>303</v>
      </c>
      <c r="W57" s="30">
        <v>289</v>
      </c>
      <c r="X57" s="30">
        <v>271</v>
      </c>
      <c r="Y57" s="30">
        <v>180</v>
      </c>
      <c r="Z57" s="30">
        <v>205</v>
      </c>
      <c r="AA57" s="30">
        <v>327</v>
      </c>
      <c r="AB57" s="30">
        <v>382</v>
      </c>
      <c r="AC57" s="30">
        <v>340</v>
      </c>
      <c r="AD57" s="30">
        <v>303</v>
      </c>
      <c r="AE57" s="30">
        <v>219</v>
      </c>
      <c r="AF57" s="30">
        <v>249</v>
      </c>
      <c r="AG57" s="30">
        <v>419</v>
      </c>
      <c r="AH57" s="31">
        <v>367</v>
      </c>
      <c r="AI57" s="50">
        <f t="shared" si="1"/>
        <v>18667</v>
      </c>
      <c r="AJ57" s="51">
        <f t="shared" si="2"/>
        <v>2922</v>
      </c>
      <c r="AL57" s="49">
        <f t="shared" si="6"/>
        <v>21589</v>
      </c>
    </row>
    <row r="58" spans="1:38" ht="20.100000000000001" customHeight="1" thickBot="1" x14ac:dyDescent="0.45">
      <c r="A58" s="20">
        <v>48</v>
      </c>
      <c r="B58" s="32">
        <v>0.97916666666666663</v>
      </c>
      <c r="C58" s="33">
        <v>1</v>
      </c>
      <c r="D58" s="34">
        <v>404</v>
      </c>
      <c r="E58" s="35">
        <v>311</v>
      </c>
      <c r="F58" s="35">
        <v>337</v>
      </c>
      <c r="G58" s="35">
        <v>273</v>
      </c>
      <c r="H58" s="35">
        <v>288</v>
      </c>
      <c r="I58" s="35">
        <v>1514</v>
      </c>
      <c r="J58" s="35">
        <v>1386</v>
      </c>
      <c r="K58" s="35">
        <v>1303</v>
      </c>
      <c r="L58" s="35">
        <v>1490</v>
      </c>
      <c r="M58" s="35">
        <v>1440</v>
      </c>
      <c r="N58" s="35">
        <v>1332</v>
      </c>
      <c r="O58" s="35">
        <v>1179</v>
      </c>
      <c r="P58" s="35">
        <v>1202</v>
      </c>
      <c r="Q58" s="35">
        <v>1462</v>
      </c>
      <c r="R58" s="35">
        <v>1233</v>
      </c>
      <c r="S58" s="35">
        <v>1188</v>
      </c>
      <c r="T58" s="35">
        <v>819</v>
      </c>
      <c r="U58" s="35">
        <v>398</v>
      </c>
      <c r="V58" s="35">
        <v>293</v>
      </c>
      <c r="W58" s="35">
        <v>265</v>
      </c>
      <c r="X58" s="35">
        <v>241</v>
      </c>
      <c r="Y58" s="35">
        <v>183</v>
      </c>
      <c r="Z58" s="35">
        <v>197</v>
      </c>
      <c r="AA58" s="35">
        <v>301</v>
      </c>
      <c r="AB58" s="35">
        <v>354</v>
      </c>
      <c r="AC58" s="35">
        <v>394</v>
      </c>
      <c r="AD58" s="35">
        <v>317</v>
      </c>
      <c r="AE58" s="35">
        <v>248</v>
      </c>
      <c r="AF58" s="35">
        <v>217</v>
      </c>
      <c r="AG58" s="35">
        <v>397</v>
      </c>
      <c r="AH58" s="36">
        <v>321</v>
      </c>
      <c r="AI58" s="50">
        <f t="shared" si="1"/>
        <v>18415</v>
      </c>
      <c r="AJ58" s="51">
        <f t="shared" si="2"/>
        <v>2872</v>
      </c>
      <c r="AL58" s="49">
        <f t="shared" si="6"/>
        <v>21287</v>
      </c>
    </row>
    <row r="59" spans="1:38" ht="20.100000000000001" customHeight="1" thickBot="1" x14ac:dyDescent="0.45">
      <c r="A59" s="26"/>
      <c r="B59" s="26"/>
      <c r="C59" s="37" t="s">
        <v>19</v>
      </c>
      <c r="D59" s="38">
        <v>13566</v>
      </c>
      <c r="E59" s="39">
        <v>14032</v>
      </c>
      <c r="F59" s="39">
        <v>13435</v>
      </c>
      <c r="G59" s="39">
        <v>12797</v>
      </c>
      <c r="H59" s="39">
        <v>14687</v>
      </c>
      <c r="I59" s="39">
        <v>35883</v>
      </c>
      <c r="J59" s="39">
        <v>68229</v>
      </c>
      <c r="K59" s="39">
        <v>65924</v>
      </c>
      <c r="L59" s="39">
        <v>66805</v>
      </c>
      <c r="M59" s="39">
        <v>65545</v>
      </c>
      <c r="N59" s="39">
        <v>64741</v>
      </c>
      <c r="O59" s="39">
        <v>64786</v>
      </c>
      <c r="P59" s="39">
        <v>62249</v>
      </c>
      <c r="Q59" s="39">
        <v>64118</v>
      </c>
      <c r="R59" s="39">
        <v>65851</v>
      </c>
      <c r="S59" s="39">
        <v>61438</v>
      </c>
      <c r="T59" s="39">
        <v>61424</v>
      </c>
      <c r="U59" s="39">
        <v>16422</v>
      </c>
      <c r="V59" s="39">
        <v>13331</v>
      </c>
      <c r="W59" s="39">
        <v>11398</v>
      </c>
      <c r="X59" s="39">
        <v>9910</v>
      </c>
      <c r="Y59" s="39">
        <v>11601</v>
      </c>
      <c r="Z59" s="39">
        <v>12842</v>
      </c>
      <c r="AA59" s="39">
        <v>13914</v>
      </c>
      <c r="AB59" s="39">
        <v>14556</v>
      </c>
      <c r="AC59" s="39">
        <v>15679</v>
      </c>
      <c r="AD59" s="39">
        <v>14126</v>
      </c>
      <c r="AE59" s="39">
        <v>11721</v>
      </c>
      <c r="AF59" s="39">
        <v>10339</v>
      </c>
      <c r="AG59" s="39">
        <v>14833</v>
      </c>
      <c r="AH59" s="40">
        <v>15587</v>
      </c>
      <c r="AI59" s="26"/>
    </row>
    <row r="60" spans="1:38" ht="20.100000000000001" customHeight="1" x14ac:dyDescent="0.4">
      <c r="Y60" s="26"/>
      <c r="Z60" s="26"/>
      <c r="AA60" s="26"/>
      <c r="AB60" s="41"/>
      <c r="AC60" s="26"/>
      <c r="AD60" s="26"/>
      <c r="AE60" s="26"/>
      <c r="AF60" s="26"/>
      <c r="AG60" s="26"/>
      <c r="AH60" s="26"/>
    </row>
    <row r="61" spans="1:38" ht="20.100000000000001" customHeight="1" x14ac:dyDescent="0.4">
      <c r="Y61" s="26"/>
      <c r="Z61" s="26"/>
      <c r="AA61" s="42"/>
      <c r="AB61" s="43"/>
      <c r="AC61" s="43"/>
      <c r="AD61" s="26"/>
      <c r="AE61" s="44"/>
      <c r="AF61" s="26"/>
      <c r="AG61" s="45"/>
      <c r="AH61" s="45"/>
    </row>
    <row r="62" spans="1:38" ht="20.100000000000001" customHeight="1" x14ac:dyDescent="0.4">
      <c r="Y62" s="26"/>
      <c r="Z62" s="26"/>
      <c r="AA62" s="42"/>
      <c r="AB62" s="43"/>
      <c r="AC62" s="43"/>
      <c r="AD62" s="26"/>
      <c r="AE62" s="44"/>
      <c r="AF62" s="26"/>
      <c r="AG62" s="45"/>
      <c r="AH62" s="45"/>
    </row>
    <row r="63" spans="1:38" ht="20.100000000000001" customHeight="1" x14ac:dyDescent="0.4">
      <c r="Y63" s="26"/>
      <c r="Z63" s="26"/>
      <c r="AA63" s="42"/>
      <c r="AB63" s="43"/>
      <c r="AC63" s="43"/>
      <c r="AD63" s="26"/>
      <c r="AE63" s="44"/>
      <c r="AF63" s="26"/>
      <c r="AG63" s="45"/>
      <c r="AH63" s="45"/>
    </row>
    <row r="64" spans="1:38" ht="20.100000000000001" customHeight="1" x14ac:dyDescent="0.4">
      <c r="Y64" s="26"/>
      <c r="Z64" s="26"/>
      <c r="AA64" s="42"/>
      <c r="AB64" s="43"/>
      <c r="AC64" s="43"/>
      <c r="AD64" s="26"/>
      <c r="AE64" s="41"/>
      <c r="AF64" s="46"/>
      <c r="AG64" s="47"/>
      <c r="AH64" s="47"/>
      <c r="AI64" s="41"/>
    </row>
    <row r="65" spans="25:35" ht="20.100000000000001" customHeight="1" x14ac:dyDescent="0.4">
      <c r="Y65" s="26"/>
      <c r="Z65" s="26"/>
      <c r="AA65" s="26"/>
      <c r="AB65" s="26"/>
      <c r="AC65" s="26"/>
      <c r="AD65" s="26"/>
      <c r="AE65" s="41"/>
      <c r="AF65" s="41"/>
      <c r="AG65" s="48"/>
      <c r="AH65" s="48"/>
      <c r="AI65" s="41"/>
    </row>
    <row r="66" spans="25:35" ht="19.5" x14ac:dyDescent="0.4">
      <c r="AE66" s="41"/>
      <c r="AF66" s="41"/>
      <c r="AG66" s="47"/>
      <c r="AH66" s="47"/>
      <c r="AI66" s="41"/>
    </row>
    <row r="67" spans="25:35" ht="19.5" x14ac:dyDescent="0.4">
      <c r="AF67" s="2"/>
      <c r="AG67" s="49"/>
      <c r="AI67" s="26"/>
    </row>
  </sheetData>
  <phoneticPr fontId="4"/>
  <conditionalFormatting sqref="D9:D10">
    <cfRule type="expression" dxfId="123" priority="31">
      <formula>$D$10="日祝日"</formula>
    </cfRule>
  </conditionalFormatting>
  <conditionalFormatting sqref="E9:E10">
    <cfRule type="expression" dxfId="122" priority="30">
      <formula>$E$10="日祝日"</formula>
    </cfRule>
  </conditionalFormatting>
  <conditionalFormatting sqref="F9:F10">
    <cfRule type="expression" dxfId="121" priority="29">
      <formula>$F$10="日祝日"</formula>
    </cfRule>
  </conditionalFormatting>
  <conditionalFormatting sqref="G9:G10">
    <cfRule type="expression" dxfId="120" priority="28">
      <formula>$G$10="日祝日"</formula>
    </cfRule>
  </conditionalFormatting>
  <conditionalFormatting sqref="H9:H10">
    <cfRule type="expression" dxfId="119" priority="27">
      <formula>$H$10="日祝日"</formula>
    </cfRule>
  </conditionalFormatting>
  <conditionalFormatting sqref="I9:I10">
    <cfRule type="expression" dxfId="118" priority="26">
      <formula>$I$10="日祝日"</formula>
    </cfRule>
  </conditionalFormatting>
  <conditionalFormatting sqref="J9:J10">
    <cfRule type="expression" dxfId="117" priority="25">
      <formula>$J$10="日祝日"</formula>
    </cfRule>
  </conditionalFormatting>
  <conditionalFormatting sqref="K9:K10">
    <cfRule type="expression" dxfId="116" priority="24">
      <formula>$K$10="日祝日"</formula>
    </cfRule>
  </conditionalFormatting>
  <conditionalFormatting sqref="L9:L10">
    <cfRule type="expression" dxfId="115" priority="23">
      <formula>$L$10="日祝日"</formula>
    </cfRule>
  </conditionalFormatting>
  <conditionalFormatting sqref="M9:M10">
    <cfRule type="expression" dxfId="114" priority="22">
      <formula>$M$10="日祝日"</formula>
    </cfRule>
  </conditionalFormatting>
  <conditionalFormatting sqref="N9:N10">
    <cfRule type="expression" dxfId="113" priority="21">
      <formula>$N$10="日祝日"</formula>
    </cfRule>
  </conditionalFormatting>
  <conditionalFormatting sqref="O9:O10">
    <cfRule type="expression" dxfId="112" priority="20">
      <formula>$O$10="日祝日"</formula>
    </cfRule>
  </conditionalFormatting>
  <conditionalFormatting sqref="P9:P10">
    <cfRule type="expression" dxfId="111" priority="19">
      <formula>$P$10="日祝日"</formula>
    </cfRule>
  </conditionalFormatting>
  <conditionalFormatting sqref="Q9:Q10">
    <cfRule type="expression" dxfId="110" priority="18">
      <formula>$Q$10="日祝日"</formula>
    </cfRule>
  </conditionalFormatting>
  <conditionalFormatting sqref="R9:R10">
    <cfRule type="expression" dxfId="109" priority="17">
      <formula>$R$10="日祝日"</formula>
    </cfRule>
  </conditionalFormatting>
  <conditionalFormatting sqref="S9:S10">
    <cfRule type="expression" dxfId="108" priority="16">
      <formula>$S$10="日祝日"</formula>
    </cfRule>
  </conditionalFormatting>
  <conditionalFormatting sqref="T9:T10">
    <cfRule type="expression" dxfId="107" priority="15">
      <formula>$T$10="日祝日"</formula>
    </cfRule>
  </conditionalFormatting>
  <conditionalFormatting sqref="U9:U10">
    <cfRule type="expression" dxfId="106" priority="14">
      <formula>$U$10="日祝日"</formula>
    </cfRule>
  </conditionalFormatting>
  <conditionalFormatting sqref="V9:V10">
    <cfRule type="expression" dxfId="105" priority="13">
      <formula>$V$10="日祝日"</formula>
    </cfRule>
  </conditionalFormatting>
  <conditionalFormatting sqref="W9:W10">
    <cfRule type="expression" dxfId="104" priority="12">
      <formula>$W$10="日祝日"</formula>
    </cfRule>
  </conditionalFormatting>
  <conditionalFormatting sqref="X9:X10">
    <cfRule type="expression" dxfId="103" priority="11">
      <formula>$X$10="日祝日"</formula>
    </cfRule>
  </conditionalFormatting>
  <conditionalFormatting sqref="Y9:Y10">
    <cfRule type="expression" dxfId="102" priority="10">
      <formula>$Y$10="日祝日"</formula>
    </cfRule>
  </conditionalFormatting>
  <conditionalFormatting sqref="Z9:Z10">
    <cfRule type="expression" dxfId="101" priority="9">
      <formula>$Z$10="日祝日"</formula>
    </cfRule>
  </conditionalFormatting>
  <conditionalFormatting sqref="AA9:AA10">
    <cfRule type="expression" dxfId="100" priority="8">
      <formula>$AA$10="日祝日"</formula>
    </cfRule>
  </conditionalFormatting>
  <conditionalFormatting sqref="AB9:AB10">
    <cfRule type="expression" dxfId="99" priority="7">
      <formula>$AB$10="日祝日"</formula>
    </cfRule>
  </conditionalFormatting>
  <conditionalFormatting sqref="AC9:AC10">
    <cfRule type="expression" dxfId="98" priority="6">
      <formula>$AC$10="日祝日"</formula>
    </cfRule>
  </conditionalFormatting>
  <conditionalFormatting sqref="AD9:AD10">
    <cfRule type="expression" dxfId="97" priority="5">
      <formula>$AD$10="日祝日"</formula>
    </cfRule>
  </conditionalFormatting>
  <conditionalFormatting sqref="AE9:AE10">
    <cfRule type="expression" dxfId="96" priority="4">
      <formula>$AE$10="日祝日"</formula>
    </cfRule>
  </conditionalFormatting>
  <conditionalFormatting sqref="AG9:AG10">
    <cfRule type="expression" dxfId="95" priority="3">
      <formula>$AG$10="日祝日"</formula>
    </cfRule>
  </conditionalFormatting>
  <conditionalFormatting sqref="AF9:AF10">
    <cfRule type="expression" dxfId="94" priority="2">
      <formula>$AF$10="日祝日"</formula>
    </cfRule>
  </conditionalFormatting>
  <conditionalFormatting sqref="AH9:AH10">
    <cfRule type="expression" dxfId="93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3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2022-10-26T06:59:06Z</dcterms:modified>
</cp:coreProperties>
</file>