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973ECAB6-FFB8-4F96-A91F-D3E126BA30A2}" xr6:coauthVersionLast="47" xr6:coauthVersionMax="47" xr10:uidLastSave="{00000000-0000-0000-0000-000000000000}"/>
  <bookViews>
    <workbookView xWindow="10080" yWindow="0" windowWidth="10410" windowHeight="10920" firstSheet="8" activeTab="11" xr2:uid="{00000000-000D-0000-FFFF-FFFF00000000}"/>
  </bookViews>
  <sheets>
    <sheet name="4月" sheetId="2" r:id="rId1"/>
    <sheet name="5月" sheetId="3" r:id="rId2"/>
    <sheet name="6月" sheetId="4" r:id="rId3"/>
    <sheet name="7月" sheetId="5" r:id="rId4"/>
    <sheet name="8月" sheetId="6" r:id="rId5"/>
    <sheet name="9月" sheetId="7" r:id="rId6"/>
    <sheet name="10月" sheetId="8" r:id="rId7"/>
    <sheet name="11月" sheetId="9" r:id="rId8"/>
    <sheet name="12月" sheetId="10" r:id="rId9"/>
    <sheet name="1月" sheetId="11" r:id="rId10"/>
    <sheet name="2月" sheetId="12" r:id="rId11"/>
    <sheet name="3月" sheetId="13" r:id="rId12"/>
  </sheets>
  <externalReferences>
    <externalReference r:id="rId13"/>
    <externalReference r:id="rId14"/>
    <externalReference r:id="rId15"/>
  </externalReferences>
  <definedNames>
    <definedName name="_xlnm.Print_Area" localSheetId="6">'10月'!$A$1:$AH$59</definedName>
    <definedName name="_xlnm.Print_Area" localSheetId="7">'11月'!$A$1:$AH$59</definedName>
    <definedName name="_xlnm.Print_Area" localSheetId="8">'12月'!$A$1:$AH$59</definedName>
    <definedName name="_xlnm.Print_Area" localSheetId="9">'1月'!$A$1:$AH$59</definedName>
    <definedName name="_xlnm.Print_Area" localSheetId="10">'2月'!$A$1:$AH$59</definedName>
    <definedName name="_xlnm.Print_Area" localSheetId="11">'3月'!$A$1:$AH$59</definedName>
    <definedName name="_xlnm.Print_Area" localSheetId="0">'4月'!$A$1:$AH$59</definedName>
    <definedName name="_xlnm.Print_Area" localSheetId="1">'5月'!$A$1:$AH$59</definedName>
    <definedName name="_xlnm.Print_Area" localSheetId="2">'6月'!$A$1:$AH$59</definedName>
    <definedName name="_xlnm.Print_Area" localSheetId="3">'7月'!$A$1:$AH$59</definedName>
    <definedName name="_xlnm.Print_Area" localSheetId="4">'8月'!$A$1:$AH$59</definedName>
    <definedName name="_xlnm.Print_Area" localSheetId="5">'9月'!$A$1:$AH$59</definedName>
    <definedName name="祝日" localSheetId="6">[1]!テーブル1[#Data]</definedName>
    <definedName name="祝日" localSheetId="7">[1]!テーブル1[#Data]</definedName>
    <definedName name="祝日" localSheetId="8">[1]!テーブル1[#Data]</definedName>
    <definedName name="祝日" localSheetId="9">[1]!テーブル1[#Data]</definedName>
    <definedName name="祝日" localSheetId="10">[1]!テーブル1[#Data]</definedName>
    <definedName name="祝日" localSheetId="11">[1]!テーブル1[#Data]</definedName>
    <definedName name="祝日" localSheetId="0">[2]!テーブル1[#Data]</definedName>
    <definedName name="祝日" localSheetId="1">[2]!テーブル1[#Data]</definedName>
    <definedName name="祝日" localSheetId="2">[3]!テーブル1[#Data]</definedName>
    <definedName name="祝日" localSheetId="3">[1]!テーブル1[#Data]</definedName>
    <definedName name="祝日" localSheetId="4">[1]!テーブル1[#Data]</definedName>
    <definedName name="祝日" localSheetId="5">[1]!テーブル1[#Data]</definedName>
    <definedName name="祝日">[2]!テーブル1[#Data]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9" i="13" l="1"/>
  <c r="AN9" i="12"/>
  <c r="AN9" i="11"/>
  <c r="AL9" i="10"/>
  <c r="AN9" i="10"/>
  <c r="AN9" i="9"/>
  <c r="AN9" i="8"/>
  <c r="AL9" i="7"/>
  <c r="AN9" i="7"/>
  <c r="AN9" i="6"/>
  <c r="AN9" i="5"/>
  <c r="AN9" i="4"/>
  <c r="AN9" i="3"/>
  <c r="AN9" i="2"/>
  <c r="AL8" i="13" l="1"/>
  <c r="AH59" i="13" l="1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AH59" i="10" l="1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AG59" i="7"/>
  <c r="AF59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AH59" i="5" l="1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M9" i="2" l="1"/>
  <c r="AM9" i="3" l="1"/>
  <c r="AM9" i="4"/>
  <c r="AM9" i="8"/>
  <c r="AM9" i="9"/>
  <c r="AM9" i="10"/>
  <c r="AM9" i="11"/>
  <c r="AM9" i="12"/>
  <c r="AM9" i="13"/>
  <c r="AL56" i="2"/>
  <c r="AL57" i="2"/>
  <c r="AL58" i="2"/>
  <c r="AL56" i="3"/>
  <c r="AL57" i="3"/>
  <c r="AL58" i="3"/>
  <c r="AL56" i="4"/>
  <c r="AL57" i="4"/>
  <c r="AL58" i="4"/>
  <c r="AL56" i="5"/>
  <c r="AL57" i="5"/>
  <c r="AL58" i="5"/>
  <c r="AL56" i="6"/>
  <c r="AL57" i="6"/>
  <c r="AL58" i="6"/>
  <c r="AL56" i="7"/>
  <c r="AL57" i="7"/>
  <c r="AL58" i="7"/>
  <c r="AL56" i="8"/>
  <c r="AL57" i="8"/>
  <c r="AL58" i="8"/>
  <c r="AL56" i="9"/>
  <c r="AL57" i="9"/>
  <c r="AL58" i="9"/>
  <c r="AL56" i="10"/>
  <c r="AL57" i="10"/>
  <c r="AL58" i="10"/>
  <c r="AL56" i="11"/>
  <c r="AL57" i="11"/>
  <c r="AL58" i="11"/>
  <c r="AL56" i="12"/>
  <c r="AL57" i="12"/>
  <c r="AL58" i="12"/>
  <c r="AL56" i="13"/>
  <c r="AL57" i="13"/>
  <c r="AL58" i="13"/>
  <c r="AL55" i="2"/>
  <c r="AL55" i="3"/>
  <c r="AL55" i="4"/>
  <c r="AL55" i="5"/>
  <c r="AL55" i="6"/>
  <c r="AL55" i="7"/>
  <c r="AL55" i="8"/>
  <c r="AL55" i="9"/>
  <c r="AL55" i="10"/>
  <c r="AL55" i="11"/>
  <c r="AL55" i="12"/>
  <c r="AL55" i="13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12" i="7"/>
  <c r="AL13" i="7"/>
  <c r="AL14" i="7"/>
  <c r="AL15" i="7"/>
  <c r="AL16" i="7"/>
  <c r="AL17" i="7"/>
  <c r="AL18" i="7"/>
  <c r="AL19" i="7"/>
  <c r="AL20" i="7"/>
  <c r="AL21" i="7"/>
  <c r="AL22" i="7"/>
  <c r="AL23" i="7"/>
  <c r="AL24" i="7"/>
  <c r="AL25" i="7"/>
  <c r="AL26" i="7"/>
  <c r="AL12" i="8"/>
  <c r="AL13" i="8"/>
  <c r="AL14" i="8"/>
  <c r="AL15" i="8"/>
  <c r="AL16" i="8"/>
  <c r="AL17" i="8"/>
  <c r="AL18" i="8"/>
  <c r="AL19" i="8"/>
  <c r="AL20" i="8"/>
  <c r="AL21" i="8"/>
  <c r="AL22" i="8"/>
  <c r="AL23" i="8"/>
  <c r="AL24" i="8"/>
  <c r="AL25" i="8"/>
  <c r="AL26" i="8"/>
  <c r="AL12" i="9"/>
  <c r="AL13" i="9"/>
  <c r="AL14" i="9"/>
  <c r="AL15" i="9"/>
  <c r="AL16" i="9"/>
  <c r="AL17" i="9"/>
  <c r="AL18" i="9"/>
  <c r="AL19" i="9"/>
  <c r="AL20" i="9"/>
  <c r="AL21" i="9"/>
  <c r="AL22" i="9"/>
  <c r="AL23" i="9"/>
  <c r="AL24" i="9"/>
  <c r="AL25" i="9"/>
  <c r="AL26" i="9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11" i="2"/>
  <c r="AL11" i="3"/>
  <c r="AL11" i="4"/>
  <c r="AL11" i="5"/>
  <c r="AL11" i="6"/>
  <c r="AL11" i="7"/>
  <c r="AL11" i="8"/>
  <c r="AL11" i="9"/>
  <c r="AL11" i="10"/>
  <c r="AL11" i="11"/>
  <c r="AL11" i="12"/>
  <c r="AL11" i="13"/>
  <c r="AI12" i="2"/>
  <c r="AJ12" i="2"/>
  <c r="AI13" i="2"/>
  <c r="AJ13" i="2"/>
  <c r="AI14" i="2"/>
  <c r="AJ14" i="2"/>
  <c r="AI15" i="2"/>
  <c r="AJ15" i="2"/>
  <c r="AI16" i="2"/>
  <c r="AJ16" i="2"/>
  <c r="AI17" i="2"/>
  <c r="AJ17" i="2"/>
  <c r="AI18" i="2"/>
  <c r="AJ18" i="2"/>
  <c r="AI19" i="2"/>
  <c r="AJ19" i="2"/>
  <c r="AI20" i="2"/>
  <c r="AJ20" i="2"/>
  <c r="AI21" i="2"/>
  <c r="AJ21" i="2"/>
  <c r="AI22" i="2"/>
  <c r="AJ22" i="2"/>
  <c r="AI23" i="2"/>
  <c r="AJ23" i="2"/>
  <c r="AI24" i="2"/>
  <c r="AJ24" i="2"/>
  <c r="AI25" i="2"/>
  <c r="AJ25" i="2"/>
  <c r="AI26" i="2"/>
  <c r="AJ26" i="2"/>
  <c r="AI27" i="2"/>
  <c r="AJ27" i="2"/>
  <c r="AL27" i="2" s="1"/>
  <c r="AI28" i="2"/>
  <c r="AJ28" i="2"/>
  <c r="AL28" i="2" s="1"/>
  <c r="AI29" i="2"/>
  <c r="AJ29" i="2"/>
  <c r="AL29" i="2" s="1"/>
  <c r="AI30" i="2"/>
  <c r="AJ30" i="2"/>
  <c r="AK30" i="2" s="1"/>
  <c r="AI31" i="2"/>
  <c r="AJ31" i="2"/>
  <c r="AK31" i="2" s="1"/>
  <c r="AI32" i="2"/>
  <c r="AJ32" i="2"/>
  <c r="AL32" i="2" s="1"/>
  <c r="AI33" i="2"/>
  <c r="AJ33" i="2"/>
  <c r="AL33" i="2" s="1"/>
  <c r="AI34" i="2"/>
  <c r="AJ34" i="2"/>
  <c r="AK34" i="2" s="1"/>
  <c r="AI35" i="2"/>
  <c r="AJ35" i="2"/>
  <c r="AK35" i="2" s="1"/>
  <c r="AI36" i="2"/>
  <c r="AJ36" i="2"/>
  <c r="AL36" i="2" s="1"/>
  <c r="AI37" i="2"/>
  <c r="AJ37" i="2"/>
  <c r="AL37" i="2" s="1"/>
  <c r="AI38" i="2"/>
  <c r="AJ38" i="2"/>
  <c r="AK38" i="2" s="1"/>
  <c r="AI39" i="2"/>
  <c r="AJ39" i="2"/>
  <c r="AK39" i="2" s="1"/>
  <c r="AI40" i="2"/>
  <c r="AJ40" i="2"/>
  <c r="AL40" i="2" s="1"/>
  <c r="AI41" i="2"/>
  <c r="AJ41" i="2"/>
  <c r="AL41" i="2" s="1"/>
  <c r="AI42" i="2"/>
  <c r="AJ42" i="2"/>
  <c r="AK42" i="2" s="1"/>
  <c r="AI43" i="2"/>
  <c r="AJ43" i="2"/>
  <c r="AK43" i="2" s="1"/>
  <c r="AI44" i="2"/>
  <c r="AJ44" i="2"/>
  <c r="AL44" i="2" s="1"/>
  <c r="AI45" i="2"/>
  <c r="AJ45" i="2"/>
  <c r="AL45" i="2" s="1"/>
  <c r="AI46" i="2"/>
  <c r="AJ46" i="2"/>
  <c r="AK46" i="2" s="1"/>
  <c r="AI47" i="2"/>
  <c r="AJ47" i="2"/>
  <c r="AK47" i="2" s="1"/>
  <c r="AI48" i="2"/>
  <c r="AJ48" i="2"/>
  <c r="AL48" i="2" s="1"/>
  <c r="AI49" i="2"/>
  <c r="AJ49" i="2"/>
  <c r="AL49" i="2" s="1"/>
  <c r="AI50" i="2"/>
  <c r="AJ50" i="2"/>
  <c r="AK50" i="2" s="1"/>
  <c r="AI51" i="2"/>
  <c r="AJ51" i="2"/>
  <c r="AK51" i="2" s="1"/>
  <c r="AI52" i="2"/>
  <c r="AJ52" i="2"/>
  <c r="AL52" i="2" s="1"/>
  <c r="AI53" i="2"/>
  <c r="AJ53" i="2"/>
  <c r="AL53" i="2" s="1"/>
  <c r="AI54" i="2"/>
  <c r="AJ54" i="2"/>
  <c r="AL54" i="2" s="1"/>
  <c r="AI55" i="2"/>
  <c r="AJ55" i="2"/>
  <c r="AI56" i="2"/>
  <c r="AJ56" i="2"/>
  <c r="AI57" i="2"/>
  <c r="AJ57" i="2"/>
  <c r="AI58" i="2"/>
  <c r="AJ58" i="2"/>
  <c r="AI12" i="3"/>
  <c r="AJ12" i="3"/>
  <c r="AI13" i="3"/>
  <c r="AJ13" i="3"/>
  <c r="AI14" i="3"/>
  <c r="AJ14" i="3"/>
  <c r="AI15" i="3"/>
  <c r="AJ15" i="3"/>
  <c r="AI16" i="3"/>
  <c r="AJ16" i="3"/>
  <c r="AI17" i="3"/>
  <c r="AJ17" i="3"/>
  <c r="AI18" i="3"/>
  <c r="AJ18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K27" i="3" s="1"/>
  <c r="AI28" i="3"/>
  <c r="AJ28" i="3"/>
  <c r="AL28" i="3" s="1"/>
  <c r="AI29" i="3"/>
  <c r="AJ29" i="3"/>
  <c r="AL29" i="3" s="1"/>
  <c r="AI30" i="3"/>
  <c r="AJ30" i="3"/>
  <c r="AL30" i="3" s="1"/>
  <c r="AI31" i="3"/>
  <c r="AJ31" i="3"/>
  <c r="AK31" i="3" s="1"/>
  <c r="AI32" i="3"/>
  <c r="AJ32" i="3"/>
  <c r="AL32" i="3" s="1"/>
  <c r="AI33" i="3"/>
  <c r="AJ33" i="3"/>
  <c r="AL33" i="3" s="1"/>
  <c r="AI34" i="3"/>
  <c r="AJ34" i="3"/>
  <c r="AL34" i="3" s="1"/>
  <c r="AI35" i="3"/>
  <c r="AJ35" i="3"/>
  <c r="AK35" i="3" s="1"/>
  <c r="AI36" i="3"/>
  <c r="AJ36" i="3"/>
  <c r="AL36" i="3" s="1"/>
  <c r="AI37" i="3"/>
  <c r="AJ37" i="3"/>
  <c r="AL37" i="3" s="1"/>
  <c r="AI38" i="3"/>
  <c r="AJ38" i="3"/>
  <c r="AL38" i="3" s="1"/>
  <c r="AI39" i="3"/>
  <c r="AJ39" i="3"/>
  <c r="AK39" i="3" s="1"/>
  <c r="AI40" i="3"/>
  <c r="AJ40" i="3"/>
  <c r="AL40" i="3" s="1"/>
  <c r="AI41" i="3"/>
  <c r="AJ41" i="3"/>
  <c r="AL41" i="3" s="1"/>
  <c r="AI42" i="3"/>
  <c r="AJ42" i="3"/>
  <c r="AL42" i="3" s="1"/>
  <c r="AI43" i="3"/>
  <c r="AJ43" i="3"/>
  <c r="AK43" i="3" s="1"/>
  <c r="AI44" i="3"/>
  <c r="AJ44" i="3"/>
  <c r="AL44" i="3" s="1"/>
  <c r="AI45" i="3"/>
  <c r="AJ45" i="3"/>
  <c r="AL45" i="3" s="1"/>
  <c r="AI46" i="3"/>
  <c r="AJ46" i="3"/>
  <c r="AL46" i="3" s="1"/>
  <c r="AI47" i="3"/>
  <c r="AJ47" i="3"/>
  <c r="AK47" i="3" s="1"/>
  <c r="AI48" i="3"/>
  <c r="AJ48" i="3"/>
  <c r="AL48" i="3" s="1"/>
  <c r="AI49" i="3"/>
  <c r="AJ49" i="3"/>
  <c r="AL49" i="3" s="1"/>
  <c r="AI50" i="3"/>
  <c r="AJ50" i="3"/>
  <c r="AL50" i="3" s="1"/>
  <c r="AI51" i="3"/>
  <c r="AJ51" i="3"/>
  <c r="AK51" i="3" s="1"/>
  <c r="AI52" i="3"/>
  <c r="AJ52" i="3"/>
  <c r="AL52" i="3" s="1"/>
  <c r="AI53" i="3"/>
  <c r="AJ53" i="3"/>
  <c r="AL53" i="3" s="1"/>
  <c r="AI54" i="3"/>
  <c r="AJ54" i="3"/>
  <c r="AL54" i="3" s="1"/>
  <c r="AI55" i="3"/>
  <c r="AJ55" i="3"/>
  <c r="AI56" i="3"/>
  <c r="AJ56" i="3"/>
  <c r="AI57" i="3"/>
  <c r="AJ57" i="3"/>
  <c r="AI58" i="3"/>
  <c r="AJ58" i="3"/>
  <c r="AI12" i="4"/>
  <c r="AJ12" i="4"/>
  <c r="AI13" i="4"/>
  <c r="AJ13" i="4"/>
  <c r="AI14" i="4"/>
  <c r="AJ14" i="4"/>
  <c r="AI15" i="4"/>
  <c r="AJ15" i="4"/>
  <c r="AI16" i="4"/>
  <c r="AJ16" i="4"/>
  <c r="AI17" i="4"/>
  <c r="AJ17" i="4"/>
  <c r="AI18" i="4"/>
  <c r="AJ18" i="4"/>
  <c r="AI19" i="4"/>
  <c r="AJ19" i="4"/>
  <c r="AI20" i="4"/>
  <c r="AJ20" i="4"/>
  <c r="AI21" i="4"/>
  <c r="AJ21" i="4"/>
  <c r="AI22" i="4"/>
  <c r="AJ22" i="4"/>
  <c r="AI23" i="4"/>
  <c r="AJ23" i="4"/>
  <c r="AI24" i="4"/>
  <c r="AJ24" i="4"/>
  <c r="AI25" i="4"/>
  <c r="AJ25" i="4"/>
  <c r="AI26" i="4"/>
  <c r="AJ26" i="4"/>
  <c r="AI27" i="4"/>
  <c r="AJ27" i="4"/>
  <c r="AK27" i="4" s="1"/>
  <c r="AI28" i="4"/>
  <c r="AJ28" i="4"/>
  <c r="AK28" i="4" s="1"/>
  <c r="AI29" i="4"/>
  <c r="AJ29" i="4"/>
  <c r="AK29" i="4" s="1"/>
  <c r="AI30" i="4"/>
  <c r="AJ30" i="4"/>
  <c r="AK30" i="4" s="1"/>
  <c r="AI31" i="4"/>
  <c r="AJ31" i="4"/>
  <c r="AL31" i="4" s="1"/>
  <c r="AI32" i="4"/>
  <c r="AJ32" i="4"/>
  <c r="AK32" i="4" s="1"/>
  <c r="AI33" i="4"/>
  <c r="AJ33" i="4"/>
  <c r="AK33" i="4" s="1"/>
  <c r="AI34" i="4"/>
  <c r="AJ34" i="4"/>
  <c r="AK34" i="4" s="1"/>
  <c r="AI35" i="4"/>
  <c r="AJ35" i="4"/>
  <c r="AL35" i="4" s="1"/>
  <c r="AI36" i="4"/>
  <c r="AJ36" i="4"/>
  <c r="AK36" i="4" s="1"/>
  <c r="AI37" i="4"/>
  <c r="AJ37" i="4"/>
  <c r="AK37" i="4" s="1"/>
  <c r="AI38" i="4"/>
  <c r="AJ38" i="4"/>
  <c r="AK38" i="4" s="1"/>
  <c r="AI39" i="4"/>
  <c r="AJ39" i="4"/>
  <c r="AL39" i="4" s="1"/>
  <c r="AI40" i="4"/>
  <c r="AJ40" i="4"/>
  <c r="AK40" i="4" s="1"/>
  <c r="AI41" i="4"/>
  <c r="AJ41" i="4"/>
  <c r="AK41" i="4" s="1"/>
  <c r="AI42" i="4"/>
  <c r="AJ42" i="4"/>
  <c r="AK42" i="4" s="1"/>
  <c r="AI43" i="4"/>
  <c r="AJ43" i="4"/>
  <c r="AL43" i="4" s="1"/>
  <c r="AI44" i="4"/>
  <c r="AJ44" i="4"/>
  <c r="AK44" i="4" s="1"/>
  <c r="AI45" i="4"/>
  <c r="AJ45" i="4"/>
  <c r="AK45" i="4" s="1"/>
  <c r="AI46" i="4"/>
  <c r="AJ46" i="4"/>
  <c r="AK46" i="4" s="1"/>
  <c r="AI47" i="4"/>
  <c r="AJ47" i="4"/>
  <c r="AL47" i="4" s="1"/>
  <c r="AI48" i="4"/>
  <c r="AJ48" i="4"/>
  <c r="AK48" i="4" s="1"/>
  <c r="AI49" i="4"/>
  <c r="AJ49" i="4"/>
  <c r="AK49" i="4" s="1"/>
  <c r="AI50" i="4"/>
  <c r="AJ50" i="4"/>
  <c r="AK50" i="4" s="1"/>
  <c r="AI51" i="4"/>
  <c r="AJ51" i="4"/>
  <c r="AL51" i="4" s="1"/>
  <c r="AI52" i="4"/>
  <c r="AJ52" i="4"/>
  <c r="AK52" i="4" s="1"/>
  <c r="AI53" i="4"/>
  <c r="AJ53" i="4"/>
  <c r="AK53" i="4" s="1"/>
  <c r="AI54" i="4"/>
  <c r="AJ54" i="4"/>
  <c r="AK54" i="4" s="1"/>
  <c r="AI55" i="4"/>
  <c r="AJ55" i="4"/>
  <c r="AI56" i="4"/>
  <c r="AJ56" i="4"/>
  <c r="AI57" i="4"/>
  <c r="AJ57" i="4"/>
  <c r="AI58" i="4"/>
  <c r="AJ58" i="4"/>
  <c r="AI12" i="5"/>
  <c r="AJ12" i="5"/>
  <c r="AI13" i="5"/>
  <c r="AJ13" i="5"/>
  <c r="AI14" i="5"/>
  <c r="AJ14" i="5"/>
  <c r="AI15" i="5"/>
  <c r="AJ15" i="5"/>
  <c r="AI16" i="5"/>
  <c r="AJ16" i="5"/>
  <c r="AI17" i="5"/>
  <c r="AJ17" i="5"/>
  <c r="AI18" i="5"/>
  <c r="AJ18" i="5"/>
  <c r="AI19" i="5"/>
  <c r="AJ19" i="5"/>
  <c r="AI20" i="5"/>
  <c r="AJ20" i="5"/>
  <c r="AI21" i="5"/>
  <c r="AJ21" i="5"/>
  <c r="AI22" i="5"/>
  <c r="AJ22" i="5"/>
  <c r="AI23" i="5"/>
  <c r="AJ23" i="5"/>
  <c r="AI24" i="5"/>
  <c r="AJ24" i="5"/>
  <c r="AI25" i="5"/>
  <c r="AJ25" i="5"/>
  <c r="AI26" i="5"/>
  <c r="AJ26" i="5"/>
  <c r="AI27" i="5"/>
  <c r="AJ27" i="5"/>
  <c r="AK27" i="5" s="1"/>
  <c r="AI28" i="5"/>
  <c r="AJ28" i="5"/>
  <c r="AK28" i="5" s="1"/>
  <c r="AI29" i="5"/>
  <c r="AJ29" i="5"/>
  <c r="AL29" i="5" s="1"/>
  <c r="AI30" i="5"/>
  <c r="AJ30" i="5"/>
  <c r="AK30" i="5" s="1"/>
  <c r="AI31" i="5"/>
  <c r="AJ31" i="5"/>
  <c r="AM31" i="5" s="1"/>
  <c r="AI32" i="5"/>
  <c r="AJ32" i="5"/>
  <c r="AM32" i="5" s="1"/>
  <c r="AI33" i="5"/>
  <c r="AJ33" i="5"/>
  <c r="AI34" i="5"/>
  <c r="AJ34" i="5"/>
  <c r="AI35" i="5"/>
  <c r="AJ35" i="5"/>
  <c r="AM35" i="5" s="1"/>
  <c r="AI36" i="5"/>
  <c r="AJ36" i="5"/>
  <c r="AM36" i="5" s="1"/>
  <c r="AI37" i="5"/>
  <c r="AJ37" i="5"/>
  <c r="AI38" i="5"/>
  <c r="AJ38" i="5"/>
  <c r="AI39" i="5"/>
  <c r="AJ39" i="5"/>
  <c r="AM39" i="5" s="1"/>
  <c r="AI40" i="5"/>
  <c r="AJ40" i="5"/>
  <c r="AM40" i="5" s="1"/>
  <c r="AI41" i="5"/>
  <c r="AJ41" i="5"/>
  <c r="AI42" i="5"/>
  <c r="AJ42" i="5"/>
  <c r="AI43" i="5"/>
  <c r="AJ43" i="5"/>
  <c r="AM43" i="5" s="1"/>
  <c r="AI44" i="5"/>
  <c r="AJ44" i="5"/>
  <c r="AM44" i="5" s="1"/>
  <c r="AI45" i="5"/>
  <c r="AJ45" i="5"/>
  <c r="AL45" i="5" s="1"/>
  <c r="AI46" i="5"/>
  <c r="AJ46" i="5"/>
  <c r="AL46" i="5" s="1"/>
  <c r="AI47" i="5"/>
  <c r="AJ47" i="5"/>
  <c r="AL47" i="5" s="1"/>
  <c r="AI48" i="5"/>
  <c r="AJ48" i="5"/>
  <c r="AK48" i="5" s="1"/>
  <c r="AI49" i="5"/>
  <c r="AJ49" i="5"/>
  <c r="AL49" i="5" s="1"/>
  <c r="AI50" i="5"/>
  <c r="AJ50" i="5"/>
  <c r="AL50" i="5" s="1"/>
  <c r="AI51" i="5"/>
  <c r="AJ51" i="5"/>
  <c r="AL51" i="5" s="1"/>
  <c r="AI52" i="5"/>
  <c r="AJ52" i="5"/>
  <c r="AK52" i="5" s="1"/>
  <c r="AI53" i="5"/>
  <c r="AJ53" i="5"/>
  <c r="AL53" i="5" s="1"/>
  <c r="AI54" i="5"/>
  <c r="AJ54" i="5"/>
  <c r="AL54" i="5" s="1"/>
  <c r="AI55" i="5"/>
  <c r="AJ55" i="5"/>
  <c r="AI56" i="5"/>
  <c r="AJ56" i="5"/>
  <c r="AI57" i="5"/>
  <c r="AJ57" i="5"/>
  <c r="AI58" i="5"/>
  <c r="AJ58" i="5"/>
  <c r="AI12" i="6"/>
  <c r="AJ12" i="6"/>
  <c r="AI13" i="6"/>
  <c r="AJ13" i="6"/>
  <c r="AI14" i="6"/>
  <c r="AJ14" i="6"/>
  <c r="AI15" i="6"/>
  <c r="AJ15" i="6"/>
  <c r="AI16" i="6"/>
  <c r="AJ16" i="6"/>
  <c r="AI17" i="6"/>
  <c r="AJ17" i="6"/>
  <c r="AI18" i="6"/>
  <c r="AJ18" i="6"/>
  <c r="AI19" i="6"/>
  <c r="AJ19" i="6"/>
  <c r="AI20" i="6"/>
  <c r="AJ20" i="6"/>
  <c r="AI21" i="6"/>
  <c r="AJ21" i="6"/>
  <c r="AI22" i="6"/>
  <c r="AJ22" i="6"/>
  <c r="AI23" i="6"/>
  <c r="AJ23" i="6"/>
  <c r="AI24" i="6"/>
  <c r="AJ24" i="6"/>
  <c r="AI25" i="6"/>
  <c r="AJ25" i="6"/>
  <c r="AI26" i="6"/>
  <c r="AJ26" i="6"/>
  <c r="AI27" i="6"/>
  <c r="AJ27" i="6"/>
  <c r="AL27" i="6" s="1"/>
  <c r="AI28" i="6"/>
  <c r="AJ28" i="6"/>
  <c r="AK28" i="6" s="1"/>
  <c r="AI29" i="6"/>
  <c r="AJ29" i="6"/>
  <c r="AK29" i="6" s="1"/>
  <c r="AI30" i="6"/>
  <c r="AJ30" i="6"/>
  <c r="AK30" i="6" s="1"/>
  <c r="AI31" i="6"/>
  <c r="AJ31" i="6"/>
  <c r="AL31" i="6" s="1"/>
  <c r="AI32" i="6"/>
  <c r="AJ32" i="6"/>
  <c r="AL32" i="6" s="1"/>
  <c r="AI33" i="6"/>
  <c r="AJ33" i="6"/>
  <c r="AI34" i="6"/>
  <c r="AJ34" i="6"/>
  <c r="AL34" i="6" s="1"/>
  <c r="AI35" i="6"/>
  <c r="AJ35" i="6"/>
  <c r="AL35" i="6" s="1"/>
  <c r="AI36" i="6"/>
  <c r="AJ36" i="6"/>
  <c r="AL36" i="6" s="1"/>
  <c r="AI37" i="6"/>
  <c r="AJ37" i="6"/>
  <c r="AI38" i="6"/>
  <c r="AJ38" i="6"/>
  <c r="AL38" i="6" s="1"/>
  <c r="AI39" i="6"/>
  <c r="AJ39" i="6"/>
  <c r="AL39" i="6" s="1"/>
  <c r="AI40" i="6"/>
  <c r="AJ40" i="6"/>
  <c r="AL40" i="6" s="1"/>
  <c r="AI41" i="6"/>
  <c r="AJ41" i="6"/>
  <c r="AI42" i="6"/>
  <c r="AJ42" i="6"/>
  <c r="AL42" i="6" s="1"/>
  <c r="AI43" i="6"/>
  <c r="AJ43" i="6"/>
  <c r="AL43" i="6" s="1"/>
  <c r="AI44" i="6"/>
  <c r="AJ44" i="6"/>
  <c r="AL44" i="6" s="1"/>
  <c r="AI45" i="6"/>
  <c r="AJ45" i="6"/>
  <c r="AL45" i="6" s="1"/>
  <c r="AI46" i="6"/>
  <c r="AJ46" i="6"/>
  <c r="AK46" i="6" s="1"/>
  <c r="AI47" i="6"/>
  <c r="AJ47" i="6"/>
  <c r="AL47" i="6" s="1"/>
  <c r="AI48" i="6"/>
  <c r="AJ48" i="6"/>
  <c r="AL48" i="6" s="1"/>
  <c r="AI49" i="6"/>
  <c r="AJ49" i="6"/>
  <c r="AL49" i="6" s="1"/>
  <c r="AI50" i="6"/>
  <c r="AJ50" i="6"/>
  <c r="AK50" i="6" s="1"/>
  <c r="AI51" i="6"/>
  <c r="AJ51" i="6"/>
  <c r="AL51" i="6" s="1"/>
  <c r="AI52" i="6"/>
  <c r="AJ52" i="6"/>
  <c r="AL52" i="6" s="1"/>
  <c r="AI53" i="6"/>
  <c r="AJ53" i="6"/>
  <c r="AL53" i="6" s="1"/>
  <c r="AI54" i="6"/>
  <c r="AJ54" i="6"/>
  <c r="AK54" i="6" s="1"/>
  <c r="AI55" i="6"/>
  <c r="AJ55" i="6"/>
  <c r="AI56" i="6"/>
  <c r="AJ56" i="6"/>
  <c r="AI57" i="6"/>
  <c r="AJ57" i="6"/>
  <c r="AI58" i="6"/>
  <c r="AJ58" i="6"/>
  <c r="AI12" i="7"/>
  <c r="AJ12" i="7"/>
  <c r="AI13" i="7"/>
  <c r="AJ13" i="7"/>
  <c r="AI14" i="7"/>
  <c r="AJ14" i="7"/>
  <c r="AI15" i="7"/>
  <c r="AJ15" i="7"/>
  <c r="AI16" i="7"/>
  <c r="AJ16" i="7"/>
  <c r="AI17" i="7"/>
  <c r="AJ17" i="7"/>
  <c r="AI18" i="7"/>
  <c r="AJ18" i="7"/>
  <c r="AI19" i="7"/>
  <c r="AJ19" i="7"/>
  <c r="AI20" i="7"/>
  <c r="AJ20" i="7"/>
  <c r="AI21" i="7"/>
  <c r="AJ21" i="7"/>
  <c r="AI22" i="7"/>
  <c r="AJ22" i="7"/>
  <c r="AI23" i="7"/>
  <c r="AJ23" i="7"/>
  <c r="AI24" i="7"/>
  <c r="AJ24" i="7"/>
  <c r="AI25" i="7"/>
  <c r="AJ25" i="7"/>
  <c r="AI26" i="7"/>
  <c r="AJ26" i="7"/>
  <c r="AI27" i="7"/>
  <c r="AJ27" i="7"/>
  <c r="AK27" i="7" s="1"/>
  <c r="AI28" i="7"/>
  <c r="AJ28" i="7"/>
  <c r="AK28" i="7" s="1"/>
  <c r="AI29" i="7"/>
  <c r="AJ29" i="7"/>
  <c r="AL29" i="7" s="1"/>
  <c r="AI30" i="7"/>
  <c r="AJ30" i="7"/>
  <c r="AK30" i="7" s="1"/>
  <c r="AI31" i="7"/>
  <c r="AJ31" i="7"/>
  <c r="AI32" i="7"/>
  <c r="AJ32" i="7"/>
  <c r="AI33" i="7"/>
  <c r="AJ33" i="7"/>
  <c r="AL33" i="7" s="1"/>
  <c r="AI34" i="7"/>
  <c r="AJ34" i="7"/>
  <c r="AM34" i="7" s="1"/>
  <c r="AI35" i="7"/>
  <c r="AJ35" i="7"/>
  <c r="AM35" i="7" s="1"/>
  <c r="AK35" i="7" s="1"/>
  <c r="AI36" i="7"/>
  <c r="AJ36" i="7"/>
  <c r="AI37" i="7"/>
  <c r="AJ37" i="7"/>
  <c r="AL37" i="7" s="1"/>
  <c r="AI38" i="7"/>
  <c r="AJ38" i="7"/>
  <c r="AM38" i="7" s="1"/>
  <c r="AI39" i="7"/>
  <c r="AJ39" i="7"/>
  <c r="AM39" i="7" s="1"/>
  <c r="AK39" i="7" s="1"/>
  <c r="AI40" i="7"/>
  <c r="AJ40" i="7"/>
  <c r="AI41" i="7"/>
  <c r="AJ41" i="7"/>
  <c r="AL41" i="7" s="1"/>
  <c r="AI42" i="7"/>
  <c r="AJ42" i="7"/>
  <c r="AM42" i="7" s="1"/>
  <c r="AI43" i="7"/>
  <c r="AJ43" i="7"/>
  <c r="AM43" i="7" s="1"/>
  <c r="AK43" i="7" s="1"/>
  <c r="AI44" i="7"/>
  <c r="AJ44" i="7"/>
  <c r="AI45" i="7"/>
  <c r="AJ45" i="7"/>
  <c r="AL45" i="7" s="1"/>
  <c r="AI46" i="7"/>
  <c r="AJ46" i="7"/>
  <c r="AL46" i="7" s="1"/>
  <c r="AI47" i="7"/>
  <c r="AJ47" i="7"/>
  <c r="AL47" i="7" s="1"/>
  <c r="AI48" i="7"/>
  <c r="AJ48" i="7"/>
  <c r="AK48" i="7" s="1"/>
  <c r="AI49" i="7"/>
  <c r="AJ49" i="7"/>
  <c r="AL49" i="7" s="1"/>
  <c r="AI50" i="7"/>
  <c r="AJ50" i="7"/>
  <c r="AL50" i="7" s="1"/>
  <c r="AI51" i="7"/>
  <c r="AJ51" i="7"/>
  <c r="AL51" i="7" s="1"/>
  <c r="AI52" i="7"/>
  <c r="AJ52" i="7"/>
  <c r="AK52" i="7" s="1"/>
  <c r="AI53" i="7"/>
  <c r="AJ53" i="7"/>
  <c r="AL53" i="7" s="1"/>
  <c r="AI54" i="7"/>
  <c r="AJ54" i="7"/>
  <c r="AL54" i="7" s="1"/>
  <c r="AI55" i="7"/>
  <c r="AJ55" i="7"/>
  <c r="AI56" i="7"/>
  <c r="AJ56" i="7"/>
  <c r="AI57" i="7"/>
  <c r="AJ57" i="7"/>
  <c r="AI58" i="7"/>
  <c r="AJ58" i="7"/>
  <c r="AI12" i="8"/>
  <c r="AJ12" i="8"/>
  <c r="AI13" i="8"/>
  <c r="AJ13" i="8"/>
  <c r="AI14" i="8"/>
  <c r="AJ14" i="8"/>
  <c r="AI15" i="8"/>
  <c r="AJ15" i="8"/>
  <c r="AI16" i="8"/>
  <c r="AJ16" i="8"/>
  <c r="AI17" i="8"/>
  <c r="AJ17" i="8"/>
  <c r="AI18" i="8"/>
  <c r="AJ18" i="8"/>
  <c r="AI19" i="8"/>
  <c r="AJ19" i="8"/>
  <c r="AI20" i="8"/>
  <c r="AJ20" i="8"/>
  <c r="AI21" i="8"/>
  <c r="AJ21" i="8"/>
  <c r="AI22" i="8"/>
  <c r="AJ22" i="8"/>
  <c r="AI23" i="8"/>
  <c r="AJ23" i="8"/>
  <c r="AI24" i="8"/>
  <c r="AJ24" i="8"/>
  <c r="AI25" i="8"/>
  <c r="AJ25" i="8"/>
  <c r="AI26" i="8"/>
  <c r="AJ26" i="8"/>
  <c r="AI27" i="8"/>
  <c r="AJ27" i="8"/>
  <c r="AL27" i="8" s="1"/>
  <c r="AI28" i="8"/>
  <c r="AJ28" i="8"/>
  <c r="AL28" i="8" s="1"/>
  <c r="AI29" i="8"/>
  <c r="AJ29" i="8"/>
  <c r="AL29" i="8" s="1"/>
  <c r="AI30" i="8"/>
  <c r="AJ30" i="8"/>
  <c r="AK30" i="8" s="1"/>
  <c r="AI31" i="8"/>
  <c r="AJ31" i="8"/>
  <c r="AK31" i="8" s="1"/>
  <c r="AI32" i="8"/>
  <c r="AJ32" i="8"/>
  <c r="AL32" i="8" s="1"/>
  <c r="AI33" i="8"/>
  <c r="AJ33" i="8"/>
  <c r="AL33" i="8" s="1"/>
  <c r="AI34" i="8"/>
  <c r="AJ34" i="8"/>
  <c r="AK34" i="8" s="1"/>
  <c r="AI35" i="8"/>
  <c r="AJ35" i="8"/>
  <c r="AK35" i="8" s="1"/>
  <c r="AI36" i="8"/>
  <c r="AJ36" i="8"/>
  <c r="AL36" i="8" s="1"/>
  <c r="AI37" i="8"/>
  <c r="AJ37" i="8"/>
  <c r="AL37" i="8" s="1"/>
  <c r="AI38" i="8"/>
  <c r="AJ38" i="8"/>
  <c r="AK38" i="8" s="1"/>
  <c r="AI39" i="8"/>
  <c r="AJ39" i="8"/>
  <c r="AK39" i="8" s="1"/>
  <c r="AI40" i="8"/>
  <c r="AJ40" i="8"/>
  <c r="AL40" i="8" s="1"/>
  <c r="AI41" i="8"/>
  <c r="AJ41" i="8"/>
  <c r="AL41" i="8" s="1"/>
  <c r="AI42" i="8"/>
  <c r="AJ42" i="8"/>
  <c r="AK42" i="8" s="1"/>
  <c r="AI43" i="8"/>
  <c r="AJ43" i="8"/>
  <c r="AK43" i="8" s="1"/>
  <c r="AI44" i="8"/>
  <c r="AJ44" i="8"/>
  <c r="AL44" i="8" s="1"/>
  <c r="AI45" i="8"/>
  <c r="AJ45" i="8"/>
  <c r="AL45" i="8" s="1"/>
  <c r="AI46" i="8"/>
  <c r="AJ46" i="8"/>
  <c r="AK46" i="8" s="1"/>
  <c r="AI47" i="8"/>
  <c r="AJ47" i="8"/>
  <c r="AK47" i="8" s="1"/>
  <c r="AI48" i="8"/>
  <c r="AJ48" i="8"/>
  <c r="AL48" i="8" s="1"/>
  <c r="AI49" i="8"/>
  <c r="AJ49" i="8"/>
  <c r="AL49" i="8" s="1"/>
  <c r="AI50" i="8"/>
  <c r="AJ50" i="8"/>
  <c r="AK50" i="8" s="1"/>
  <c r="AI51" i="8"/>
  <c r="AJ51" i="8"/>
  <c r="AK51" i="8" s="1"/>
  <c r="AI52" i="8"/>
  <c r="AJ52" i="8"/>
  <c r="AL52" i="8" s="1"/>
  <c r="AI53" i="8"/>
  <c r="AJ53" i="8"/>
  <c r="AL53" i="8" s="1"/>
  <c r="AI54" i="8"/>
  <c r="AJ54" i="8"/>
  <c r="AK54" i="8" s="1"/>
  <c r="AI55" i="8"/>
  <c r="AJ55" i="8"/>
  <c r="AI56" i="8"/>
  <c r="AJ56" i="8"/>
  <c r="AI57" i="8"/>
  <c r="AJ57" i="8"/>
  <c r="AI58" i="8"/>
  <c r="AJ58" i="8"/>
  <c r="AI12" i="9"/>
  <c r="AJ12" i="9"/>
  <c r="AI13" i="9"/>
  <c r="AJ13" i="9"/>
  <c r="AI14" i="9"/>
  <c r="AJ14" i="9"/>
  <c r="AI15" i="9"/>
  <c r="AJ15" i="9"/>
  <c r="AI16" i="9"/>
  <c r="AJ16" i="9"/>
  <c r="AI17" i="9"/>
  <c r="AJ17" i="9"/>
  <c r="AI18" i="9"/>
  <c r="AJ18" i="9"/>
  <c r="AI19" i="9"/>
  <c r="AJ19" i="9"/>
  <c r="AI20" i="9"/>
  <c r="AJ20" i="9"/>
  <c r="AI21" i="9"/>
  <c r="AJ21" i="9"/>
  <c r="AI22" i="9"/>
  <c r="AJ22" i="9"/>
  <c r="AI23" i="9"/>
  <c r="AJ23" i="9"/>
  <c r="AI24" i="9"/>
  <c r="AJ24" i="9"/>
  <c r="AI25" i="9"/>
  <c r="AJ25" i="9"/>
  <c r="AI26" i="9"/>
  <c r="AJ26" i="9"/>
  <c r="AI27" i="9"/>
  <c r="AJ27" i="9"/>
  <c r="AK27" i="9" s="1"/>
  <c r="AI28" i="9"/>
  <c r="AJ28" i="9"/>
  <c r="AL28" i="9" s="1"/>
  <c r="AI29" i="9"/>
  <c r="AJ29" i="9"/>
  <c r="AL29" i="9" s="1"/>
  <c r="AI30" i="9"/>
  <c r="AJ30" i="9"/>
  <c r="AL30" i="9" s="1"/>
  <c r="AI31" i="9"/>
  <c r="AJ31" i="9"/>
  <c r="AK31" i="9" s="1"/>
  <c r="AI32" i="9"/>
  <c r="AJ32" i="9"/>
  <c r="AL32" i="9" s="1"/>
  <c r="AI33" i="9"/>
  <c r="AJ33" i="9"/>
  <c r="AL33" i="9" s="1"/>
  <c r="AI34" i="9"/>
  <c r="AJ34" i="9"/>
  <c r="AL34" i="9" s="1"/>
  <c r="AI35" i="9"/>
  <c r="AJ35" i="9"/>
  <c r="AK35" i="9" s="1"/>
  <c r="AI36" i="9"/>
  <c r="AJ36" i="9"/>
  <c r="AL36" i="9" s="1"/>
  <c r="AI37" i="9"/>
  <c r="AJ37" i="9"/>
  <c r="AL37" i="9" s="1"/>
  <c r="AI38" i="9"/>
  <c r="AJ38" i="9"/>
  <c r="AL38" i="9" s="1"/>
  <c r="AI39" i="9"/>
  <c r="AJ39" i="9"/>
  <c r="AK39" i="9" s="1"/>
  <c r="AI40" i="9"/>
  <c r="AJ40" i="9"/>
  <c r="AL40" i="9" s="1"/>
  <c r="AI41" i="9"/>
  <c r="AJ41" i="9"/>
  <c r="AL41" i="9" s="1"/>
  <c r="AI42" i="9"/>
  <c r="AJ42" i="9"/>
  <c r="AL42" i="9" s="1"/>
  <c r="AI43" i="9"/>
  <c r="AJ43" i="9"/>
  <c r="AK43" i="9" s="1"/>
  <c r="AI44" i="9"/>
  <c r="AJ44" i="9"/>
  <c r="AL44" i="9" s="1"/>
  <c r="AI45" i="9"/>
  <c r="AJ45" i="9"/>
  <c r="AL45" i="9" s="1"/>
  <c r="AI46" i="9"/>
  <c r="AJ46" i="9"/>
  <c r="AL46" i="9" s="1"/>
  <c r="AI47" i="9"/>
  <c r="AJ47" i="9"/>
  <c r="AK47" i="9" s="1"/>
  <c r="AI48" i="9"/>
  <c r="AJ48" i="9"/>
  <c r="AL48" i="9" s="1"/>
  <c r="AI49" i="9"/>
  <c r="AJ49" i="9"/>
  <c r="AL49" i="9" s="1"/>
  <c r="AI50" i="9"/>
  <c r="AJ50" i="9"/>
  <c r="AL50" i="9" s="1"/>
  <c r="AI51" i="9"/>
  <c r="AJ51" i="9"/>
  <c r="AK51" i="9" s="1"/>
  <c r="AI52" i="9"/>
  <c r="AJ52" i="9"/>
  <c r="AL52" i="9" s="1"/>
  <c r="AI53" i="9"/>
  <c r="AJ53" i="9"/>
  <c r="AL53" i="9" s="1"/>
  <c r="AI54" i="9"/>
  <c r="AJ54" i="9"/>
  <c r="AK54" i="9" s="1"/>
  <c r="AI55" i="9"/>
  <c r="AJ55" i="9"/>
  <c r="AI56" i="9"/>
  <c r="AJ56" i="9"/>
  <c r="AI57" i="9"/>
  <c r="AJ57" i="9"/>
  <c r="AI58" i="9"/>
  <c r="AJ58" i="9"/>
  <c r="AI12" i="10"/>
  <c r="AJ12" i="10"/>
  <c r="AI13" i="10"/>
  <c r="AJ13" i="10"/>
  <c r="AI14" i="10"/>
  <c r="AJ14" i="10"/>
  <c r="AI15" i="10"/>
  <c r="AJ15" i="10"/>
  <c r="AI16" i="10"/>
  <c r="AJ16" i="10"/>
  <c r="AI17" i="10"/>
  <c r="AJ17" i="10"/>
  <c r="AI18" i="10"/>
  <c r="AJ18" i="10"/>
  <c r="AI19" i="10"/>
  <c r="AJ19" i="10"/>
  <c r="AI20" i="10"/>
  <c r="AJ20" i="10"/>
  <c r="AI21" i="10"/>
  <c r="AJ21" i="10"/>
  <c r="AI22" i="10"/>
  <c r="AJ22" i="10"/>
  <c r="AI23" i="10"/>
  <c r="AJ23" i="10"/>
  <c r="AI24" i="10"/>
  <c r="AJ24" i="10"/>
  <c r="AI25" i="10"/>
  <c r="AJ25" i="10"/>
  <c r="AI26" i="10"/>
  <c r="AJ26" i="10"/>
  <c r="AI27" i="10"/>
  <c r="AJ27" i="10"/>
  <c r="AK27" i="10" s="1"/>
  <c r="AI28" i="10"/>
  <c r="AJ28" i="10"/>
  <c r="AL28" i="10" s="1"/>
  <c r="AI29" i="10"/>
  <c r="AJ29" i="10"/>
  <c r="AL29" i="10" s="1"/>
  <c r="AI30" i="10"/>
  <c r="AJ30" i="10"/>
  <c r="AK30" i="10" s="1"/>
  <c r="AI31" i="10"/>
  <c r="AJ31" i="10"/>
  <c r="AK31" i="10" s="1"/>
  <c r="AI32" i="10"/>
  <c r="AJ32" i="10"/>
  <c r="AL32" i="10" s="1"/>
  <c r="AI33" i="10"/>
  <c r="AJ33" i="10"/>
  <c r="AL33" i="10" s="1"/>
  <c r="AI34" i="10"/>
  <c r="AJ34" i="10"/>
  <c r="AK34" i="10" s="1"/>
  <c r="AI35" i="10"/>
  <c r="AJ35" i="10"/>
  <c r="AK35" i="10" s="1"/>
  <c r="AI36" i="10"/>
  <c r="AJ36" i="10"/>
  <c r="AL36" i="10" s="1"/>
  <c r="AI37" i="10"/>
  <c r="AJ37" i="10"/>
  <c r="AL37" i="10" s="1"/>
  <c r="AI38" i="10"/>
  <c r="AJ38" i="10"/>
  <c r="AK38" i="10" s="1"/>
  <c r="AI39" i="10"/>
  <c r="AJ39" i="10"/>
  <c r="AK39" i="10" s="1"/>
  <c r="AI40" i="10"/>
  <c r="AJ40" i="10"/>
  <c r="AL40" i="10" s="1"/>
  <c r="AI41" i="10"/>
  <c r="AJ41" i="10"/>
  <c r="AL41" i="10" s="1"/>
  <c r="AI42" i="10"/>
  <c r="AJ42" i="10"/>
  <c r="AK42" i="10" s="1"/>
  <c r="AI43" i="10"/>
  <c r="AJ43" i="10"/>
  <c r="AK43" i="10" s="1"/>
  <c r="AI44" i="10"/>
  <c r="AJ44" i="10"/>
  <c r="AL44" i="10" s="1"/>
  <c r="AI45" i="10"/>
  <c r="AJ45" i="10"/>
  <c r="AL45" i="10" s="1"/>
  <c r="AI46" i="10"/>
  <c r="AJ46" i="10"/>
  <c r="AK46" i="10" s="1"/>
  <c r="AI47" i="10"/>
  <c r="AJ47" i="10"/>
  <c r="AK47" i="10" s="1"/>
  <c r="AI48" i="10"/>
  <c r="AJ48" i="10"/>
  <c r="AL48" i="10" s="1"/>
  <c r="AI49" i="10"/>
  <c r="AJ49" i="10"/>
  <c r="AL49" i="10" s="1"/>
  <c r="AI50" i="10"/>
  <c r="AJ50" i="10"/>
  <c r="AK50" i="10" s="1"/>
  <c r="AI51" i="10"/>
  <c r="AJ51" i="10"/>
  <c r="AK51" i="10" s="1"/>
  <c r="AI52" i="10"/>
  <c r="AJ52" i="10"/>
  <c r="AL52" i="10" s="1"/>
  <c r="AI53" i="10"/>
  <c r="AJ53" i="10"/>
  <c r="AL53" i="10" s="1"/>
  <c r="AI54" i="10"/>
  <c r="AJ54" i="10"/>
  <c r="AL54" i="10" s="1"/>
  <c r="AI55" i="10"/>
  <c r="AJ55" i="10"/>
  <c r="AI56" i="10"/>
  <c r="AJ56" i="10"/>
  <c r="AI57" i="10"/>
  <c r="AJ57" i="10"/>
  <c r="AI58" i="10"/>
  <c r="AJ58" i="10"/>
  <c r="AI12" i="11"/>
  <c r="AJ12" i="11"/>
  <c r="AI13" i="11"/>
  <c r="AJ13" i="11"/>
  <c r="AI14" i="11"/>
  <c r="AJ14" i="11"/>
  <c r="AI15" i="11"/>
  <c r="AJ15" i="11"/>
  <c r="AI16" i="11"/>
  <c r="AJ16" i="11"/>
  <c r="AI17" i="11"/>
  <c r="AJ17" i="11"/>
  <c r="AI18" i="11"/>
  <c r="AJ18" i="11"/>
  <c r="AI19" i="11"/>
  <c r="AJ19" i="11"/>
  <c r="AI20" i="11"/>
  <c r="AJ20" i="11"/>
  <c r="AI21" i="11"/>
  <c r="AJ21" i="11"/>
  <c r="AI22" i="11"/>
  <c r="AJ22" i="11"/>
  <c r="AI23" i="11"/>
  <c r="AJ23" i="11"/>
  <c r="AI24" i="11"/>
  <c r="AJ24" i="11"/>
  <c r="AI25" i="11"/>
  <c r="AJ25" i="11"/>
  <c r="AI26" i="11"/>
  <c r="AJ26" i="11"/>
  <c r="AI27" i="11"/>
  <c r="AJ27" i="11"/>
  <c r="AL27" i="11" s="1"/>
  <c r="AI28" i="11"/>
  <c r="AJ28" i="11"/>
  <c r="AL28" i="11" s="1"/>
  <c r="AI29" i="11"/>
  <c r="AJ29" i="11"/>
  <c r="AL29" i="11" s="1"/>
  <c r="AI30" i="11"/>
  <c r="AJ30" i="11"/>
  <c r="AK30" i="11" s="1"/>
  <c r="AI31" i="11"/>
  <c r="AJ31" i="11"/>
  <c r="AK31" i="11" s="1"/>
  <c r="AI32" i="11"/>
  <c r="AJ32" i="11"/>
  <c r="AL32" i="11" s="1"/>
  <c r="AI33" i="11"/>
  <c r="AJ33" i="11"/>
  <c r="AL33" i="11" s="1"/>
  <c r="AI34" i="11"/>
  <c r="AJ34" i="11"/>
  <c r="AK34" i="11" s="1"/>
  <c r="AI35" i="11"/>
  <c r="AJ35" i="11"/>
  <c r="AK35" i="11" s="1"/>
  <c r="AI36" i="11"/>
  <c r="AJ36" i="11"/>
  <c r="AL36" i="11" s="1"/>
  <c r="AI37" i="11"/>
  <c r="AJ37" i="11"/>
  <c r="AL37" i="11" s="1"/>
  <c r="AI38" i="11"/>
  <c r="AJ38" i="11"/>
  <c r="AK38" i="11" s="1"/>
  <c r="AI39" i="11"/>
  <c r="AJ39" i="11"/>
  <c r="AK39" i="11" s="1"/>
  <c r="AI40" i="11"/>
  <c r="AJ40" i="11"/>
  <c r="AL40" i="11" s="1"/>
  <c r="AI41" i="11"/>
  <c r="AJ41" i="11"/>
  <c r="AL41" i="11" s="1"/>
  <c r="AI42" i="11"/>
  <c r="AJ42" i="11"/>
  <c r="AK42" i="11" s="1"/>
  <c r="AI43" i="11"/>
  <c r="AJ43" i="11"/>
  <c r="AK43" i="11" s="1"/>
  <c r="AI44" i="11"/>
  <c r="AJ44" i="11"/>
  <c r="AL44" i="11" s="1"/>
  <c r="AI45" i="11"/>
  <c r="AJ45" i="11"/>
  <c r="AL45" i="11" s="1"/>
  <c r="AI46" i="11"/>
  <c r="AJ46" i="11"/>
  <c r="AK46" i="11" s="1"/>
  <c r="AI47" i="11"/>
  <c r="AJ47" i="11"/>
  <c r="AK47" i="11" s="1"/>
  <c r="AI48" i="11"/>
  <c r="AJ48" i="11"/>
  <c r="AL48" i="11" s="1"/>
  <c r="AI49" i="11"/>
  <c r="AJ49" i="11"/>
  <c r="AL49" i="11" s="1"/>
  <c r="AI50" i="11"/>
  <c r="AJ50" i="11"/>
  <c r="AK50" i="11" s="1"/>
  <c r="AI51" i="11"/>
  <c r="AJ51" i="11"/>
  <c r="AK51" i="11" s="1"/>
  <c r="AI52" i="11"/>
  <c r="AJ52" i="11"/>
  <c r="AL52" i="11" s="1"/>
  <c r="AI53" i="11"/>
  <c r="AJ53" i="11"/>
  <c r="AL53" i="11" s="1"/>
  <c r="AI54" i="11"/>
  <c r="AJ54" i="11"/>
  <c r="AL54" i="11" s="1"/>
  <c r="AI55" i="11"/>
  <c r="AJ55" i="11"/>
  <c r="AI56" i="11"/>
  <c r="AJ56" i="11"/>
  <c r="AI57" i="11"/>
  <c r="AJ57" i="11"/>
  <c r="AI58" i="11"/>
  <c r="AJ58" i="11"/>
  <c r="AI12" i="12"/>
  <c r="AJ12" i="12"/>
  <c r="AI13" i="12"/>
  <c r="AJ13" i="12"/>
  <c r="AI14" i="12"/>
  <c r="AJ14" i="12"/>
  <c r="AI15" i="12"/>
  <c r="AJ15" i="12"/>
  <c r="AI16" i="12"/>
  <c r="AJ16" i="12"/>
  <c r="AI17" i="12"/>
  <c r="AJ17" i="12"/>
  <c r="AI18" i="12"/>
  <c r="AJ18" i="12"/>
  <c r="AI19" i="12"/>
  <c r="AJ19" i="12"/>
  <c r="AI20" i="12"/>
  <c r="AJ20" i="12"/>
  <c r="AI21" i="12"/>
  <c r="AJ21" i="12"/>
  <c r="AI22" i="12"/>
  <c r="AJ22" i="12"/>
  <c r="AI23" i="12"/>
  <c r="AJ23" i="12"/>
  <c r="AI24" i="12"/>
  <c r="AJ24" i="12"/>
  <c r="AI25" i="12"/>
  <c r="AJ25" i="12"/>
  <c r="AI26" i="12"/>
  <c r="AJ26" i="12"/>
  <c r="AI27" i="12"/>
  <c r="AJ27" i="12"/>
  <c r="AK27" i="12" s="1"/>
  <c r="AI28" i="12"/>
  <c r="AJ28" i="12"/>
  <c r="AL28" i="12" s="1"/>
  <c r="AI29" i="12"/>
  <c r="AJ29" i="12"/>
  <c r="AL29" i="12" s="1"/>
  <c r="AI30" i="12"/>
  <c r="AJ30" i="12"/>
  <c r="AK30" i="12" s="1"/>
  <c r="AI31" i="12"/>
  <c r="AJ31" i="12"/>
  <c r="AL31" i="12" s="1"/>
  <c r="AI32" i="12"/>
  <c r="AJ32" i="12"/>
  <c r="AL32" i="12" s="1"/>
  <c r="AI33" i="12"/>
  <c r="AJ33" i="12"/>
  <c r="AL33" i="12" s="1"/>
  <c r="AI34" i="12"/>
  <c r="AJ34" i="12"/>
  <c r="AK34" i="12" s="1"/>
  <c r="AI35" i="12"/>
  <c r="AJ35" i="12"/>
  <c r="AL35" i="12" s="1"/>
  <c r="AI36" i="12"/>
  <c r="AJ36" i="12"/>
  <c r="AL36" i="12" s="1"/>
  <c r="AI37" i="12"/>
  <c r="AJ37" i="12"/>
  <c r="AL37" i="12" s="1"/>
  <c r="AI38" i="12"/>
  <c r="AJ38" i="12"/>
  <c r="AK38" i="12" s="1"/>
  <c r="AI39" i="12"/>
  <c r="AJ39" i="12"/>
  <c r="AL39" i="12" s="1"/>
  <c r="AI40" i="12"/>
  <c r="AJ40" i="12"/>
  <c r="AL40" i="12" s="1"/>
  <c r="AI41" i="12"/>
  <c r="AJ41" i="12"/>
  <c r="AL41" i="12" s="1"/>
  <c r="AI42" i="12"/>
  <c r="AJ42" i="12"/>
  <c r="AK42" i="12" s="1"/>
  <c r="AI43" i="12"/>
  <c r="AJ43" i="12"/>
  <c r="AL43" i="12" s="1"/>
  <c r="AI44" i="12"/>
  <c r="AJ44" i="12"/>
  <c r="AL44" i="12" s="1"/>
  <c r="AI45" i="12"/>
  <c r="AJ45" i="12"/>
  <c r="AL45" i="12" s="1"/>
  <c r="AI46" i="12"/>
  <c r="AJ46" i="12"/>
  <c r="AK46" i="12" s="1"/>
  <c r="AI47" i="12"/>
  <c r="AJ47" i="12"/>
  <c r="AL47" i="12" s="1"/>
  <c r="AI48" i="12"/>
  <c r="AJ48" i="12"/>
  <c r="AK48" i="12" s="1"/>
  <c r="AI49" i="12"/>
  <c r="AJ49" i="12"/>
  <c r="AL49" i="12" s="1"/>
  <c r="AI50" i="12"/>
  <c r="AJ50" i="12"/>
  <c r="AK50" i="12" s="1"/>
  <c r="AI51" i="12"/>
  <c r="AJ51" i="12"/>
  <c r="AL51" i="12" s="1"/>
  <c r="AI52" i="12"/>
  <c r="AJ52" i="12"/>
  <c r="AL52" i="12" s="1"/>
  <c r="AI53" i="12"/>
  <c r="AJ53" i="12"/>
  <c r="AL53" i="12" s="1"/>
  <c r="AI54" i="12"/>
  <c r="AJ54" i="12"/>
  <c r="AK54" i="12" s="1"/>
  <c r="AI55" i="12"/>
  <c r="AJ55" i="12"/>
  <c r="AI56" i="12"/>
  <c r="AJ56" i="12"/>
  <c r="AI57" i="12"/>
  <c r="AJ57" i="12"/>
  <c r="AI58" i="12"/>
  <c r="AJ58" i="12"/>
  <c r="AI12" i="13"/>
  <c r="AJ12" i="13"/>
  <c r="AI13" i="13"/>
  <c r="AJ13" i="13"/>
  <c r="AI14" i="13"/>
  <c r="AJ14" i="13"/>
  <c r="AI15" i="13"/>
  <c r="AJ15" i="13"/>
  <c r="AI16" i="13"/>
  <c r="AJ16" i="13"/>
  <c r="AI17" i="13"/>
  <c r="AJ17" i="13"/>
  <c r="AI18" i="13"/>
  <c r="AJ18" i="13"/>
  <c r="AI19" i="13"/>
  <c r="AJ19" i="13"/>
  <c r="AI20" i="13"/>
  <c r="AJ20" i="13"/>
  <c r="AI21" i="13"/>
  <c r="AJ21" i="13"/>
  <c r="AI22" i="13"/>
  <c r="AJ22" i="13"/>
  <c r="AI23" i="13"/>
  <c r="AJ23" i="13"/>
  <c r="AI24" i="13"/>
  <c r="AJ24" i="13"/>
  <c r="AI25" i="13"/>
  <c r="AJ25" i="13"/>
  <c r="AI26" i="13"/>
  <c r="AJ26" i="13"/>
  <c r="AI27" i="13"/>
  <c r="AJ27" i="13"/>
  <c r="AL27" i="13" s="1"/>
  <c r="AI28" i="13"/>
  <c r="AJ28" i="13"/>
  <c r="AK28" i="13" s="1"/>
  <c r="AI29" i="13"/>
  <c r="AJ29" i="13"/>
  <c r="AK29" i="13" s="1"/>
  <c r="AI30" i="13"/>
  <c r="AJ30" i="13"/>
  <c r="AL30" i="13" s="1"/>
  <c r="AI31" i="13"/>
  <c r="AJ31" i="13"/>
  <c r="AL31" i="13" s="1"/>
  <c r="AI32" i="13"/>
  <c r="AJ32" i="13"/>
  <c r="AK32" i="13" s="1"/>
  <c r="AI33" i="13"/>
  <c r="AJ33" i="13"/>
  <c r="AK33" i="13" s="1"/>
  <c r="AI34" i="13"/>
  <c r="AJ34" i="13"/>
  <c r="AL34" i="13" s="1"/>
  <c r="AI35" i="13"/>
  <c r="AJ35" i="13"/>
  <c r="AL35" i="13" s="1"/>
  <c r="AI36" i="13"/>
  <c r="AJ36" i="13"/>
  <c r="AK36" i="13" s="1"/>
  <c r="AI37" i="13"/>
  <c r="AJ37" i="13"/>
  <c r="AK37" i="13" s="1"/>
  <c r="AI38" i="13"/>
  <c r="AJ38" i="13"/>
  <c r="AL38" i="13" s="1"/>
  <c r="AI39" i="13"/>
  <c r="AJ39" i="13"/>
  <c r="AL39" i="13" s="1"/>
  <c r="AI40" i="13"/>
  <c r="AJ40" i="13"/>
  <c r="AK40" i="13" s="1"/>
  <c r="AI41" i="13"/>
  <c r="AJ41" i="13"/>
  <c r="AK41" i="13" s="1"/>
  <c r="AI42" i="13"/>
  <c r="AJ42" i="13"/>
  <c r="AL42" i="13" s="1"/>
  <c r="AI43" i="13"/>
  <c r="AJ43" i="13"/>
  <c r="AL43" i="13" s="1"/>
  <c r="AI44" i="13"/>
  <c r="AJ44" i="13"/>
  <c r="AK44" i="13" s="1"/>
  <c r="AI45" i="13"/>
  <c r="AJ45" i="13"/>
  <c r="AK45" i="13" s="1"/>
  <c r="AI46" i="13"/>
  <c r="AJ46" i="13"/>
  <c r="AL46" i="13" s="1"/>
  <c r="AI47" i="13"/>
  <c r="AJ47" i="13"/>
  <c r="AL47" i="13" s="1"/>
  <c r="AI48" i="13"/>
  <c r="AJ48" i="13"/>
  <c r="AK48" i="13" s="1"/>
  <c r="AI49" i="13"/>
  <c r="AJ49" i="13"/>
  <c r="AK49" i="13" s="1"/>
  <c r="AI50" i="13"/>
  <c r="AJ50" i="13"/>
  <c r="AL50" i="13" s="1"/>
  <c r="AI51" i="13"/>
  <c r="AJ51" i="13"/>
  <c r="AL51" i="13" s="1"/>
  <c r="AI52" i="13"/>
  <c r="AJ52" i="13"/>
  <c r="AK52" i="13" s="1"/>
  <c r="AI53" i="13"/>
  <c r="AJ53" i="13"/>
  <c r="AK53" i="13" s="1"/>
  <c r="AI54" i="13"/>
  <c r="AJ54" i="13"/>
  <c r="AK54" i="13" s="1"/>
  <c r="AI55" i="13"/>
  <c r="AJ55" i="13"/>
  <c r="AI56" i="13"/>
  <c r="AJ56" i="13"/>
  <c r="AI57" i="13"/>
  <c r="AJ57" i="13"/>
  <c r="AI58" i="13"/>
  <c r="AJ58" i="13"/>
  <c r="AJ11" i="2"/>
  <c r="AJ11" i="3"/>
  <c r="AJ11" i="4"/>
  <c r="AJ11" i="5"/>
  <c r="AJ11" i="6"/>
  <c r="AJ11" i="7"/>
  <c r="AJ11" i="8"/>
  <c r="AJ11" i="9"/>
  <c r="AJ11" i="10"/>
  <c r="AJ11" i="11"/>
  <c r="AJ11" i="12"/>
  <c r="AJ11" i="13"/>
  <c r="AI11" i="2"/>
  <c r="AI11" i="3"/>
  <c r="AI11" i="4"/>
  <c r="AI11" i="5"/>
  <c r="AI11" i="6"/>
  <c r="AI11" i="7"/>
  <c r="AI11" i="8"/>
  <c r="AI11" i="9"/>
  <c r="AI11" i="10"/>
  <c r="AI11" i="11"/>
  <c r="AI11" i="12"/>
  <c r="AI11" i="13"/>
  <c r="AK54" i="11" l="1"/>
  <c r="AK44" i="12"/>
  <c r="AK40" i="11"/>
  <c r="AK53" i="8"/>
  <c r="AK29" i="5"/>
  <c r="AL27" i="5"/>
  <c r="AL48" i="12"/>
  <c r="AL50" i="11"/>
  <c r="AL51" i="9"/>
  <c r="AL30" i="6"/>
  <c r="AM40" i="6"/>
  <c r="AK40" i="6" s="1"/>
  <c r="AK50" i="13"/>
  <c r="AK41" i="12"/>
  <c r="AK36" i="11"/>
  <c r="AK49" i="8"/>
  <c r="AK51" i="4"/>
  <c r="AL27" i="4"/>
  <c r="AL9" i="4" s="1"/>
  <c r="AL46" i="12"/>
  <c r="AL46" i="11"/>
  <c r="AL35" i="9"/>
  <c r="AL51" i="2"/>
  <c r="AM36" i="6"/>
  <c r="AK36" i="6" s="1"/>
  <c r="AK46" i="13"/>
  <c r="AK40" i="12"/>
  <c r="AK32" i="11"/>
  <c r="AK45" i="8"/>
  <c r="AK47" i="4"/>
  <c r="AL54" i="13"/>
  <c r="AL42" i="11"/>
  <c r="AL51" i="8"/>
  <c r="AL47" i="2"/>
  <c r="AM32" i="6"/>
  <c r="AK32" i="6" s="1"/>
  <c r="AK42" i="13"/>
  <c r="AK37" i="12"/>
  <c r="AK28" i="11"/>
  <c r="AK41" i="8"/>
  <c r="AK43" i="4"/>
  <c r="AL42" i="12"/>
  <c r="AL38" i="11"/>
  <c r="AL47" i="8"/>
  <c r="AL43" i="2"/>
  <c r="AK38" i="13"/>
  <c r="AK36" i="12"/>
  <c r="AK53" i="10"/>
  <c r="AK37" i="8"/>
  <c r="AK39" i="4"/>
  <c r="AL34" i="11"/>
  <c r="AL43" i="8"/>
  <c r="AL39" i="2"/>
  <c r="AK34" i="13"/>
  <c r="AK33" i="12"/>
  <c r="AK49" i="10"/>
  <c r="AK33" i="8"/>
  <c r="AK35" i="4"/>
  <c r="AL38" i="12"/>
  <c r="AL30" i="11"/>
  <c r="AL39" i="8"/>
  <c r="AL35" i="2"/>
  <c r="AK30" i="13"/>
  <c r="AK32" i="12"/>
  <c r="AK45" i="10"/>
  <c r="AK29" i="8"/>
  <c r="AK31" i="4"/>
  <c r="AK9" i="4" s="1"/>
  <c r="AL51" i="10"/>
  <c r="AL35" i="8"/>
  <c r="AL31" i="2"/>
  <c r="AK53" i="12"/>
  <c r="AK29" i="12"/>
  <c r="AK41" i="10"/>
  <c r="AK51" i="7"/>
  <c r="AL34" i="12"/>
  <c r="AL47" i="10"/>
  <c r="AL31" i="8"/>
  <c r="AM31" i="7"/>
  <c r="AK31" i="7" s="1"/>
  <c r="AK52" i="12"/>
  <c r="AK28" i="12"/>
  <c r="AK37" i="10"/>
  <c r="AK47" i="7"/>
  <c r="AK50" i="3"/>
  <c r="AL43" i="10"/>
  <c r="AL46" i="6"/>
  <c r="AM41" i="7"/>
  <c r="AK41" i="7" s="1"/>
  <c r="AK49" i="12"/>
  <c r="AK52" i="11"/>
  <c r="AK33" i="10"/>
  <c r="AK29" i="7"/>
  <c r="AK38" i="3"/>
  <c r="AL54" i="12"/>
  <c r="AL30" i="12"/>
  <c r="AL39" i="10"/>
  <c r="AM37" i="7"/>
  <c r="AK37" i="7" s="1"/>
  <c r="AK48" i="11"/>
  <c r="AK29" i="10"/>
  <c r="AK51" i="5"/>
  <c r="AK34" i="3"/>
  <c r="AL35" i="10"/>
  <c r="AM33" i="7"/>
  <c r="AK33" i="7" s="1"/>
  <c r="AK45" i="12"/>
  <c r="AK44" i="11"/>
  <c r="AK42" i="9"/>
  <c r="AK47" i="5"/>
  <c r="AL27" i="10"/>
  <c r="AL50" i="12"/>
  <c r="AL31" i="10"/>
  <c r="AM44" i="6"/>
  <c r="AK44" i="6" s="1"/>
  <c r="AK54" i="3"/>
  <c r="AK46" i="3"/>
  <c r="AK30" i="3"/>
  <c r="AK42" i="3"/>
  <c r="AK51" i="13"/>
  <c r="AK47" i="13"/>
  <c r="AK43" i="13"/>
  <c r="AK39" i="13"/>
  <c r="AK35" i="13"/>
  <c r="AK31" i="13"/>
  <c r="AK27" i="13"/>
  <c r="AL53" i="13"/>
  <c r="AL49" i="13"/>
  <c r="AL45" i="13"/>
  <c r="AL41" i="13"/>
  <c r="AL37" i="13"/>
  <c r="AL33" i="13"/>
  <c r="AL29" i="13"/>
  <c r="AL52" i="13"/>
  <c r="AL48" i="13"/>
  <c r="AL44" i="13"/>
  <c r="AL40" i="13"/>
  <c r="AL36" i="13"/>
  <c r="AL32" i="13"/>
  <c r="AL28" i="13"/>
  <c r="AL27" i="12"/>
  <c r="AK51" i="12"/>
  <c r="AK47" i="12"/>
  <c r="AK43" i="12"/>
  <c r="AK39" i="12"/>
  <c r="AK35" i="12"/>
  <c r="AK31" i="12"/>
  <c r="AK49" i="11"/>
  <c r="AK41" i="11"/>
  <c r="AK33" i="11"/>
  <c r="AL51" i="11"/>
  <c r="AL35" i="11"/>
  <c r="AK53" i="11"/>
  <c r="AK45" i="11"/>
  <c r="AK37" i="11"/>
  <c r="AK29" i="11"/>
  <c r="AL47" i="11"/>
  <c r="AL43" i="11"/>
  <c r="AL39" i="11"/>
  <c r="AL31" i="11"/>
  <c r="AK27" i="11"/>
  <c r="AK54" i="10"/>
  <c r="AK52" i="10"/>
  <c r="AK48" i="10"/>
  <c r="AK44" i="10"/>
  <c r="AK40" i="10"/>
  <c r="AK36" i="10"/>
  <c r="AK32" i="10"/>
  <c r="AK28" i="10"/>
  <c r="AL50" i="10"/>
  <c r="AL46" i="10"/>
  <c r="AL42" i="10"/>
  <c r="AL38" i="10"/>
  <c r="AL34" i="10"/>
  <c r="AL30" i="10"/>
  <c r="AK38" i="9"/>
  <c r="AL47" i="9"/>
  <c r="AL31" i="9"/>
  <c r="AK50" i="9"/>
  <c r="AK34" i="9"/>
  <c r="AL43" i="9"/>
  <c r="AK46" i="9"/>
  <c r="AK30" i="9"/>
  <c r="AL39" i="9"/>
  <c r="AK53" i="9"/>
  <c r="AK49" i="9"/>
  <c r="AK45" i="9"/>
  <c r="AK41" i="9"/>
  <c r="AK37" i="9"/>
  <c r="AK33" i="9"/>
  <c r="AK29" i="9"/>
  <c r="AL54" i="9"/>
  <c r="AK52" i="9"/>
  <c r="AK48" i="9"/>
  <c r="AK44" i="9"/>
  <c r="AK40" i="9"/>
  <c r="AK36" i="9"/>
  <c r="AK32" i="9"/>
  <c r="AK28" i="9"/>
  <c r="AL27" i="9"/>
  <c r="AK52" i="8"/>
  <c r="AK48" i="8"/>
  <c r="AK44" i="8"/>
  <c r="AK40" i="8"/>
  <c r="AK36" i="8"/>
  <c r="AK32" i="8"/>
  <c r="AK28" i="8"/>
  <c r="AL54" i="8"/>
  <c r="AL50" i="8"/>
  <c r="AL46" i="8"/>
  <c r="AL42" i="8"/>
  <c r="AL38" i="8"/>
  <c r="AL34" i="8"/>
  <c r="AL30" i="8"/>
  <c r="AK27" i="8"/>
  <c r="AL52" i="7"/>
  <c r="AL48" i="7"/>
  <c r="AL44" i="7"/>
  <c r="AL40" i="7"/>
  <c r="AL36" i="7"/>
  <c r="AL32" i="7"/>
  <c r="AL28" i="7"/>
  <c r="AK50" i="7"/>
  <c r="AK46" i="7"/>
  <c r="AL27" i="7"/>
  <c r="AL43" i="7"/>
  <c r="AL39" i="7"/>
  <c r="AL35" i="7"/>
  <c r="AL31" i="7"/>
  <c r="AM44" i="7"/>
  <c r="AK44" i="7" s="1"/>
  <c r="AM40" i="7"/>
  <c r="AK40" i="7" s="1"/>
  <c r="AM36" i="7"/>
  <c r="AM32" i="7"/>
  <c r="AK32" i="7" s="1"/>
  <c r="AK42" i="7"/>
  <c r="AK38" i="7"/>
  <c r="AK34" i="7"/>
  <c r="AK54" i="7"/>
  <c r="AK53" i="7"/>
  <c r="AK49" i="7"/>
  <c r="AK45" i="7"/>
  <c r="AL42" i="7"/>
  <c r="AL38" i="7"/>
  <c r="AL34" i="7"/>
  <c r="AL30" i="7"/>
  <c r="AK53" i="6"/>
  <c r="AK49" i="6"/>
  <c r="AK45" i="6"/>
  <c r="AK27" i="6"/>
  <c r="AL54" i="6"/>
  <c r="AL50" i="6"/>
  <c r="AK52" i="6"/>
  <c r="AK48" i="6"/>
  <c r="AL41" i="6"/>
  <c r="AL37" i="6"/>
  <c r="AL33" i="6"/>
  <c r="AL29" i="6"/>
  <c r="AM43" i="6"/>
  <c r="AK43" i="6" s="1"/>
  <c r="AM39" i="6"/>
  <c r="AK39" i="6" s="1"/>
  <c r="AM35" i="6"/>
  <c r="AK35" i="6" s="1"/>
  <c r="AK51" i="6"/>
  <c r="AK47" i="6"/>
  <c r="AL28" i="6"/>
  <c r="AM31" i="6"/>
  <c r="AK31" i="6" s="1"/>
  <c r="AM42" i="6"/>
  <c r="AK42" i="6" s="1"/>
  <c r="AM38" i="6"/>
  <c r="AK38" i="6" s="1"/>
  <c r="AM34" i="6"/>
  <c r="AK34" i="6" s="1"/>
  <c r="AM41" i="6"/>
  <c r="AK41" i="6" s="1"/>
  <c r="AM37" i="6"/>
  <c r="AK37" i="6" s="1"/>
  <c r="AM33" i="6"/>
  <c r="AK33" i="6" s="1"/>
  <c r="AK54" i="5"/>
  <c r="AL52" i="5"/>
  <c r="AL48" i="5"/>
  <c r="AL44" i="5"/>
  <c r="AL40" i="5"/>
  <c r="AL36" i="5"/>
  <c r="AL32" i="5"/>
  <c r="AL28" i="5"/>
  <c r="AM42" i="5"/>
  <c r="AK42" i="5" s="1"/>
  <c r="AM38" i="5"/>
  <c r="AK38" i="5" s="1"/>
  <c r="AM34" i="5"/>
  <c r="AK34" i="5" s="1"/>
  <c r="AK44" i="5"/>
  <c r="AK40" i="5"/>
  <c r="AK36" i="5"/>
  <c r="AK32" i="5"/>
  <c r="AK50" i="5"/>
  <c r="AK46" i="5"/>
  <c r="AL43" i="5"/>
  <c r="AL39" i="5"/>
  <c r="AL35" i="5"/>
  <c r="AL31" i="5"/>
  <c r="AM41" i="5"/>
  <c r="AK41" i="5" s="1"/>
  <c r="AM37" i="5"/>
  <c r="AK37" i="5" s="1"/>
  <c r="AM33" i="5"/>
  <c r="AK33" i="5" s="1"/>
  <c r="AK31" i="5"/>
  <c r="AK43" i="5"/>
  <c r="AK39" i="5"/>
  <c r="AK35" i="5"/>
  <c r="AK53" i="5"/>
  <c r="AK49" i="5"/>
  <c r="AK45" i="5"/>
  <c r="AL42" i="5"/>
  <c r="AL38" i="5"/>
  <c r="AL34" i="5"/>
  <c r="AL30" i="5"/>
  <c r="AL41" i="5"/>
  <c r="AL37" i="5"/>
  <c r="AL33" i="5"/>
  <c r="AL54" i="4"/>
  <c r="AL50" i="4"/>
  <c r="AL46" i="4"/>
  <c r="AL42" i="4"/>
  <c r="AL38" i="4"/>
  <c r="AL34" i="4"/>
  <c r="AL30" i="4"/>
  <c r="AL53" i="4"/>
  <c r="AL49" i="4"/>
  <c r="AL45" i="4"/>
  <c r="AL41" i="4"/>
  <c r="AL37" i="4"/>
  <c r="AL33" i="4"/>
  <c r="AL29" i="4"/>
  <c r="AL52" i="4"/>
  <c r="AL48" i="4"/>
  <c r="AL44" i="4"/>
  <c r="AL40" i="4"/>
  <c r="AL36" i="4"/>
  <c r="AL32" i="4"/>
  <c r="AL28" i="4"/>
  <c r="AL51" i="3"/>
  <c r="AL47" i="3"/>
  <c r="AL43" i="3"/>
  <c r="AL39" i="3"/>
  <c r="AL35" i="3"/>
  <c r="AL31" i="3"/>
  <c r="AK53" i="3"/>
  <c r="AK49" i="3"/>
  <c r="AK45" i="3"/>
  <c r="AK41" i="3"/>
  <c r="AK37" i="3"/>
  <c r="AK33" i="3"/>
  <c r="AK29" i="3"/>
  <c r="AK52" i="3"/>
  <c r="AK48" i="3"/>
  <c r="AK44" i="3"/>
  <c r="AK40" i="3"/>
  <c r="AK36" i="3"/>
  <c r="AK32" i="3"/>
  <c r="AK28" i="3"/>
  <c r="AL27" i="3"/>
  <c r="AK54" i="2"/>
  <c r="AK53" i="2"/>
  <c r="AK49" i="2"/>
  <c r="AK45" i="2"/>
  <c r="AK41" i="2"/>
  <c r="AK37" i="2"/>
  <c r="AK33" i="2"/>
  <c r="AK29" i="2"/>
  <c r="AL50" i="2"/>
  <c r="AL46" i="2"/>
  <c r="AL42" i="2"/>
  <c r="AL38" i="2"/>
  <c r="AL34" i="2"/>
  <c r="AL30" i="2"/>
  <c r="AK52" i="2"/>
  <c r="AK48" i="2"/>
  <c r="AK44" i="2"/>
  <c r="AK40" i="2"/>
  <c r="AK36" i="2"/>
  <c r="AK32" i="2"/>
  <c r="AK28" i="2"/>
  <c r="AK27" i="2"/>
  <c r="AK9" i="12" l="1"/>
  <c r="AK9" i="10"/>
  <c r="AL9" i="3"/>
  <c r="AK9" i="9"/>
  <c r="AK9" i="13"/>
  <c r="AM9" i="7"/>
  <c r="AK9" i="11"/>
  <c r="AL9" i="11"/>
  <c r="AL9" i="6"/>
  <c r="AL9" i="5"/>
  <c r="AL9" i="8"/>
  <c r="AL9" i="12"/>
  <c r="AK9" i="8"/>
  <c r="AL9" i="2"/>
  <c r="AL9" i="9"/>
  <c r="AL9" i="13"/>
  <c r="AK9" i="3"/>
  <c r="AK36" i="7"/>
  <c r="AK9" i="7" s="1"/>
  <c r="AK9" i="6"/>
  <c r="AM9" i="6"/>
  <c r="AK9" i="5"/>
  <c r="AM9" i="5"/>
  <c r="AK9" i="2"/>
  <c r="AK8" i="13" l="1"/>
  <c r="AM8" i="13"/>
</calcChain>
</file>

<file path=xl/sharedStrings.xml><?xml version="1.0" encoding="utf-8"?>
<sst xmlns="http://schemas.openxmlformats.org/spreadsheetml/2006/main" count="944" uniqueCount="44">
  <si>
    <t>電力量計量値内訳（4月分：全量参考値）</t>
    <rPh sb="0" eb="2">
      <t>デンリョク</t>
    </rPh>
    <rPh sb="2" eb="3">
      <t>リョウ</t>
    </rPh>
    <rPh sb="3" eb="5">
      <t>ケイリョウ</t>
    </rPh>
    <rPh sb="5" eb="6">
      <t>チ</t>
    </rPh>
    <rPh sb="6" eb="8">
      <t>ウチワケ</t>
    </rPh>
    <rPh sb="10" eb="12">
      <t>ガツブン</t>
    </rPh>
    <rPh sb="13" eb="15">
      <t>ゼンリョウ</t>
    </rPh>
    <rPh sb="15" eb="17">
      <t>サンコウ</t>
    </rPh>
    <rPh sb="17" eb="18">
      <t>チ</t>
    </rPh>
    <phoneticPr fontId="5"/>
  </si>
  <si>
    <t>発電者名称</t>
    <phoneticPr fontId="5"/>
  </si>
  <si>
    <t>クリーン２１長谷山</t>
    <rPh sb="6" eb="9">
      <t>ハセヤマ</t>
    </rPh>
    <phoneticPr fontId="7"/>
  </si>
  <si>
    <t>受電場所</t>
    <phoneticPr fontId="5"/>
  </si>
  <si>
    <t>京都府城陽市富野長谷山１の270</t>
  </si>
  <si>
    <t>単位：kWh</t>
    <rPh sb="0" eb="2">
      <t>タンイ</t>
    </rPh>
    <phoneticPr fontId="5"/>
  </si>
  <si>
    <t/>
  </si>
  <si>
    <t>水</t>
  </si>
  <si>
    <t>木</t>
  </si>
  <si>
    <t>金</t>
  </si>
  <si>
    <t>土</t>
  </si>
  <si>
    <t>日</t>
  </si>
  <si>
    <t>月</t>
  </si>
  <si>
    <t>火</t>
  </si>
  <si>
    <t>コマ番号</t>
    <rPh sb="2" eb="4">
      <t>バンゴウ</t>
    </rPh>
    <phoneticPr fontId="5"/>
  </si>
  <si>
    <t>開始時刻</t>
  </si>
  <si>
    <t>終了時刻</t>
  </si>
  <si>
    <t>平日</t>
  </si>
  <si>
    <t>日祝日</t>
  </si>
  <si>
    <t>合計</t>
    <rPh sb="0" eb="2">
      <t>ゴウケイ</t>
    </rPh>
    <phoneticPr fontId="5"/>
  </si>
  <si>
    <t>電力量計量値内訳（5月分：全量参考値）</t>
  </si>
  <si>
    <t>電力量計量値内訳（6月分：全量参考値）</t>
  </si>
  <si>
    <t>電力量計量値内訳（7月分：全量参考値）</t>
  </si>
  <si>
    <t>電力量計量値内訳（8月分：全量参考値）</t>
  </si>
  <si>
    <t>電力量計量値内訳（9月分：全量参考値）</t>
  </si>
  <si>
    <t>電力量計量値内訳（10月分：全量参考値）</t>
  </si>
  <si>
    <t>電力量計量値内訳（11月分：全量参考値）</t>
  </si>
  <si>
    <t>電力量計量値内訳（12月分：全量参考値）</t>
  </si>
  <si>
    <t>電力量計量値内訳（1月分：全量参考値）</t>
  </si>
  <si>
    <t>電力量計量値内訳（2月分：全量参考値）</t>
  </si>
  <si>
    <t>電力量計量値内訳（3月分：全量参考値）</t>
  </si>
  <si>
    <t>添付資料－④</t>
    <phoneticPr fontId="4"/>
  </si>
  <si>
    <t>添付資料－④</t>
    <phoneticPr fontId="4"/>
  </si>
  <si>
    <t>添付資料－④</t>
    <phoneticPr fontId="4"/>
  </si>
  <si>
    <t>添付資料－④</t>
    <phoneticPr fontId="4"/>
  </si>
  <si>
    <t>添付資料－④</t>
    <phoneticPr fontId="4"/>
  </si>
  <si>
    <t>日祝日</t>
    <rPh sb="0" eb="1">
      <t>ニチ</t>
    </rPh>
    <rPh sb="1" eb="3">
      <t>シュクジツ</t>
    </rPh>
    <phoneticPr fontId="4"/>
  </si>
  <si>
    <t>平日</t>
    <rPh sb="0" eb="2">
      <t>ヘイジツ</t>
    </rPh>
    <phoneticPr fontId="4"/>
  </si>
  <si>
    <t>昼間</t>
    <rPh sb="0" eb="2">
      <t>ヒルマ</t>
    </rPh>
    <phoneticPr fontId="4"/>
  </si>
  <si>
    <t>夜間</t>
    <rPh sb="0" eb="2">
      <t>ヤカン</t>
    </rPh>
    <phoneticPr fontId="4"/>
  </si>
  <si>
    <t>重負荷</t>
    <rPh sb="0" eb="1">
      <t>ジュウ</t>
    </rPh>
    <rPh sb="1" eb="3">
      <t>フカ</t>
    </rPh>
    <phoneticPr fontId="4"/>
  </si>
  <si>
    <t>年間合計</t>
    <rPh sb="0" eb="2">
      <t>ネンカン</t>
    </rPh>
    <rPh sb="2" eb="4">
      <t>ゴウケイ</t>
    </rPh>
    <phoneticPr fontId="4"/>
  </si>
  <si>
    <t>日祝日</t>
    <phoneticPr fontId="4"/>
  </si>
  <si>
    <t>日祝日</t>
    <rPh sb="0" eb="3">
      <t>ニチシュクジツ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</si>
</sst>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電&quot;&quot;力&quot;&quot;量&quot;&quot;計&quot;&quot;量&quot;&quot;値&quot;&quot;内&quot;&quot;訳&quot;\(@&quot;月&quot;&quot;分&quot;\:&quot;全&quot;&quot;量&quot;&quot;参&quot;&quot;考&quot;&quot;値&quot;\)"/>
    <numFmt numFmtId="177" formatCode="#,##0_);[Red]\(#,##0\)"/>
  </numFmts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FFFF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56" fontId="3" fillId="0" borderId="1" xfId="1" applyNumberFormat="1" applyFont="1" applyBorder="1" applyAlignment="1">
      <alignment horizontal="center" vertical="center"/>
    </xf>
    <xf numFmtId="56" fontId="3" fillId="0" borderId="2" xfId="1" applyNumberFormat="1" applyFont="1" applyBorder="1" applyAlignment="1">
      <alignment horizontal="center" vertical="center"/>
    </xf>
    <xf numFmtId="56" fontId="3" fillId="0" borderId="3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20" fontId="9" fillId="0" borderId="13" xfId="1" applyNumberFormat="1" applyFont="1" applyBorder="1" applyAlignment="1">
      <alignment horizontal="center" vertical="center"/>
    </xf>
    <xf numFmtId="20" fontId="9" fillId="0" borderId="14" xfId="1" applyNumberFormat="1" applyFont="1" applyBorder="1" applyAlignment="1">
      <alignment horizontal="center" vertical="center"/>
    </xf>
    <xf numFmtId="38" fontId="9" fillId="0" borderId="13" xfId="3" applyFont="1" applyBorder="1">
      <alignment vertical="center"/>
    </xf>
    <xf numFmtId="38" fontId="9" fillId="0" borderId="15" xfId="3" applyFont="1" applyBorder="1">
      <alignment vertical="center"/>
    </xf>
    <xf numFmtId="38" fontId="9" fillId="0" borderId="14" xfId="3" applyFont="1" applyBorder="1">
      <alignment vertical="center"/>
    </xf>
    <xf numFmtId="0" fontId="9" fillId="0" borderId="0" xfId="1" applyFont="1">
      <alignment vertical="center"/>
    </xf>
    <xf numFmtId="20" fontId="9" fillId="0" borderId="16" xfId="1" applyNumberFormat="1" applyFont="1" applyBorder="1" applyAlignment="1">
      <alignment horizontal="center" vertical="center"/>
    </xf>
    <xf numFmtId="20" fontId="9" fillId="0" borderId="17" xfId="1" applyNumberFormat="1" applyFont="1" applyBorder="1" applyAlignment="1">
      <alignment horizontal="center" vertical="center"/>
    </xf>
    <xf numFmtId="38" fontId="9" fillId="0" borderId="16" xfId="3" applyFont="1" applyBorder="1">
      <alignment vertical="center"/>
    </xf>
    <xf numFmtId="38" fontId="9" fillId="0" borderId="18" xfId="3" applyFont="1" applyBorder="1">
      <alignment vertical="center"/>
    </xf>
    <xf numFmtId="38" fontId="9" fillId="0" borderId="17" xfId="3" applyFont="1" applyBorder="1">
      <alignment vertical="center"/>
    </xf>
    <xf numFmtId="20" fontId="9" fillId="0" borderId="10" xfId="1" applyNumberFormat="1" applyFont="1" applyBorder="1" applyAlignment="1">
      <alignment horizontal="center" vertical="center"/>
    </xf>
    <xf numFmtId="46" fontId="9" fillId="0" borderId="12" xfId="1" applyNumberFormat="1" applyFont="1" applyBorder="1" applyAlignment="1">
      <alignment horizontal="center" vertical="center"/>
    </xf>
    <xf numFmtId="38" fontId="9" fillId="0" borderId="10" xfId="3" applyFont="1" applyBorder="1">
      <alignment vertical="center"/>
    </xf>
    <xf numFmtId="38" fontId="9" fillId="0" borderId="11" xfId="3" applyFont="1" applyBorder="1">
      <alignment vertical="center"/>
    </xf>
    <xf numFmtId="38" fontId="9" fillId="0" borderId="12" xfId="3" applyFont="1" applyBorder="1">
      <alignment vertical="center"/>
    </xf>
    <xf numFmtId="0" fontId="9" fillId="0" borderId="19" xfId="1" applyFont="1" applyBorder="1">
      <alignment vertical="center"/>
    </xf>
    <xf numFmtId="38" fontId="9" fillId="0" borderId="8" xfId="3" applyFont="1" applyBorder="1">
      <alignment vertical="center"/>
    </xf>
    <xf numFmtId="38" fontId="9" fillId="0" borderId="20" xfId="3" applyFont="1" applyBorder="1">
      <alignment vertical="center"/>
    </xf>
    <xf numFmtId="38" fontId="9" fillId="0" borderId="9" xfId="3" applyFont="1" applyBorder="1">
      <alignment vertical="center"/>
    </xf>
    <xf numFmtId="0" fontId="9" fillId="0" borderId="0" xfId="2" applyFont="1">
      <alignment vertical="center"/>
    </xf>
    <xf numFmtId="0" fontId="9" fillId="0" borderId="0" xfId="1" applyFont="1" applyAlignment="1">
      <alignment horizontal="right" vertical="center"/>
    </xf>
    <xf numFmtId="38" fontId="9" fillId="0" borderId="0" xfId="3" applyFont="1" applyBorder="1" applyAlignment="1">
      <alignment vertical="center"/>
    </xf>
    <xf numFmtId="40" fontId="9" fillId="0" borderId="0" xfId="4" applyNumberFormat="1" applyFont="1" applyBorder="1">
      <alignment vertical="center"/>
    </xf>
    <xf numFmtId="40" fontId="9" fillId="0" borderId="0" xfId="3" applyNumberFormat="1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38" fontId="9" fillId="0" borderId="0" xfId="4" applyFont="1" applyBorder="1" applyAlignment="1">
      <alignment vertical="center"/>
    </xf>
    <xf numFmtId="38" fontId="9" fillId="0" borderId="0" xfId="2" applyNumberFormat="1" applyFont="1">
      <alignment vertical="center"/>
    </xf>
    <xf numFmtId="38" fontId="3" fillId="0" borderId="0" xfId="1" applyNumberFormat="1" applyFont="1">
      <alignment vertical="center"/>
    </xf>
    <xf numFmtId="38" fontId="9" fillId="0" borderId="0" xfId="1" applyNumberFormat="1" applyFont="1">
      <alignment vertical="center"/>
    </xf>
    <xf numFmtId="177" fontId="3" fillId="0" borderId="0" xfId="1" applyNumberFormat="1" applyFont="1">
      <alignment vertical="center"/>
    </xf>
    <xf numFmtId="56" fontId="3" fillId="0" borderId="21" xfId="1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38" fontId="12" fillId="2" borderId="0" xfId="5" applyFont="1" applyFill="1">
      <alignment vertical="center"/>
    </xf>
    <xf numFmtId="38" fontId="13" fillId="0" borderId="0" xfId="1" applyNumberFormat="1" applyFont="1">
      <alignment vertical="center"/>
    </xf>
    <xf numFmtId="38" fontId="12" fillId="2" borderId="0" xfId="1" applyNumberFormat="1" applyFont="1" applyFill="1">
      <alignment vertical="center"/>
    </xf>
  </cellXfs>
  <cellStyles count="6">
    <cellStyle name="桁区切り" xfId="5" builtinId="6"/>
    <cellStyle name="桁区切り 2" xfId="4" xr:uid="{00000000-0005-0000-0000-000001000000}"/>
    <cellStyle name="桁区切り 5" xfId="3" xr:uid="{00000000-0005-0000-0000-000002000000}"/>
    <cellStyle name="標準" xfId="0" builtinId="0"/>
    <cellStyle name="標準 16" xfId="1" xr:uid="{00000000-0005-0000-0000-000004000000}"/>
    <cellStyle name="標準 2" xfId="2" xr:uid="{00000000-0005-0000-0000-000005000000}"/>
  </cellStyles>
  <dxfs count="4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rowattpower-my.sharepoint.com/personal/k_sato_zerowattpower_onmicrosoft_com/Documents/ZWP/&#38651;&#21147;&#20107;&#26989;&#37096;/&#26009;&#37329;&#35506;/&#65319;&#20596;&#38651;&#21147;&#37327;&#12539;&#12452;&#12531;&#12496;&#12521;&#12531;&#12473;&#26009;&#37329;/03_&#38651;&#21147;&#37327;&#26009;&#37329;&#35336;&#31639;/01_&#20313;&#21104;&#38651;&#21147;&#35336;&#37327;&#20516;&#12398;&#12362;&#30693;&#12425;&#12379;&#65288;&#38750;FIT&#12289;&#21330;FIT&#65289;/06_3%20&#12463;&#12522;&#12540;&#12531;21&#38263;&#35895;&#23665;/&#9670;&#35336;&#37327;&#20516;&#12398;&#12362;&#30693;&#12425;&#12379;(2020&#24180;&#24230;)_&#12463;&#12522;&#12540;&#12531;21&#38263;&#35895;&#2366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rowattpower-my.sharepoint.com/personal/k_sato_zerowattpower_onmicrosoft_com/Documents/ZWP/&#38651;&#21147;&#20107;&#26989;&#37096;/&#38651;&#28304;&#38283;&#30330;/&#20313;&#21104;&#38651;&#21147;&#36023;&#21462;&#12426;/&#9733;-4%20&#35531;&#27714;&#30906;&#35469;/06_3%20&#12463;&#12522;&#12540;&#12531;21&#38263;&#35895;&#23665;/&#9670;&#35336;&#37327;&#20516;&#12398;&#12362;&#30693;&#12425;&#12379;(2020&#24180;&#24230;)_&#12463;&#12522;&#12540;&#12531;21&#38263;&#35895;&#2366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zerowattpower-my.sharepoint.com/personal/k_sato_zerowattpower_onmicrosoft_com/Documents/ZWP/&#38651;&#21147;&#20107;&#26989;&#37096;/&#26009;&#37329;&#35506;/&#65319;&#20596;&#38651;&#21147;&#37327;&#12539;&#12452;&#12531;&#12496;&#12521;&#12531;&#12473;&#26009;&#37329;/G&#20596;&#38651;&#21147;&#37327;&#26009;&#37329;&#35336;&#31639;/01_&#20313;&#21104;&#38651;&#21147;&#35336;&#37327;&#20516;&#12398;&#12362;&#30693;&#12425;&#12379;&#65288;&#38750;FIT&#12289;&#21330;FIT&#65289;/06_3%20&#12463;&#12522;&#12540;&#12531;21&#38263;&#35895;&#23665;/&#9670;&#35336;&#37327;&#20516;&#12398;&#12362;&#30693;&#12425;&#12379;(2020&#24180;&#24230;)_&#12463;&#12522;&#12540;&#12531;21&#38263;&#35895;&#2366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お知らせ"/>
      <sheetName val="計量値内訳"/>
      <sheetName val="参考値（全量）"/>
      <sheetName val="日祝日"/>
      <sheetName val="◆計量値のお知らせ(2020年度)_クリーン21長谷山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お知らせ"/>
      <sheetName val="計量値内訳"/>
      <sheetName val="参考値（全量）"/>
      <sheetName val="日祝日"/>
      <sheetName val="◆計量値のお知らせ(2020年度)_クリーン21長谷山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お知らせ"/>
      <sheetName val="計量値内訳"/>
      <sheetName val="参考値（全量）"/>
      <sheetName val="日祝日"/>
      <sheetName val="◆計量値のお知らせ(2020年度)_クリーン21長谷山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67"/>
  <sheetViews>
    <sheetView view="pageBreakPreview" topLeftCell="AC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31</v>
      </c>
    </row>
    <row r="2" spans="1:40" ht="19.5" x14ac:dyDescent="0.4">
      <c r="C2" s="3"/>
      <c r="D2" s="3"/>
      <c r="P2" s="4" t="s">
        <v>0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52">
        <v>44652</v>
      </c>
      <c r="E8" s="9">
        <v>44653</v>
      </c>
      <c r="F8" s="9">
        <v>44654</v>
      </c>
      <c r="G8" s="9">
        <v>44655</v>
      </c>
      <c r="H8" s="9">
        <v>44656</v>
      </c>
      <c r="I8" s="9">
        <v>44657</v>
      </c>
      <c r="J8" s="9">
        <v>44658</v>
      </c>
      <c r="K8" s="9">
        <v>44659</v>
      </c>
      <c r="L8" s="9">
        <v>44660</v>
      </c>
      <c r="M8" s="9">
        <v>44661</v>
      </c>
      <c r="N8" s="9">
        <v>44662</v>
      </c>
      <c r="O8" s="9">
        <v>44663</v>
      </c>
      <c r="P8" s="9">
        <v>44664</v>
      </c>
      <c r="Q8" s="9">
        <v>44665</v>
      </c>
      <c r="R8" s="9">
        <v>44666</v>
      </c>
      <c r="S8" s="9">
        <v>44667</v>
      </c>
      <c r="T8" s="9">
        <v>44668</v>
      </c>
      <c r="U8" s="9">
        <v>44669</v>
      </c>
      <c r="V8" s="9">
        <v>44670</v>
      </c>
      <c r="W8" s="9">
        <v>44671</v>
      </c>
      <c r="X8" s="9">
        <v>44672</v>
      </c>
      <c r="Y8" s="9">
        <v>44673</v>
      </c>
      <c r="Z8" s="9">
        <v>44674</v>
      </c>
      <c r="AA8" s="9">
        <v>44675</v>
      </c>
      <c r="AB8" s="9">
        <v>44676</v>
      </c>
      <c r="AC8" s="9">
        <v>44677</v>
      </c>
      <c r="AD8" s="9">
        <v>44678</v>
      </c>
      <c r="AE8" s="9">
        <v>44679</v>
      </c>
      <c r="AF8" s="9">
        <v>44680</v>
      </c>
      <c r="AG8" s="9">
        <v>44681</v>
      </c>
      <c r="AH8" s="10" t="s">
        <v>6</v>
      </c>
    </row>
    <row r="9" spans="1:40" ht="20.100000000000001" customHeight="1" thickBot="1" x14ac:dyDescent="0.45">
      <c r="D9" s="11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2" t="s">
        <v>13</v>
      </c>
      <c r="P9" s="12" t="s">
        <v>7</v>
      </c>
      <c r="Q9" s="12" t="s">
        <v>8</v>
      </c>
      <c r="R9" s="12" t="s">
        <v>9</v>
      </c>
      <c r="S9" s="12" t="s">
        <v>10</v>
      </c>
      <c r="T9" s="12" t="s">
        <v>11</v>
      </c>
      <c r="U9" s="12" t="s">
        <v>12</v>
      </c>
      <c r="V9" s="12" t="s">
        <v>13</v>
      </c>
      <c r="W9" s="12" t="s">
        <v>7</v>
      </c>
      <c r="X9" s="12" t="s">
        <v>8</v>
      </c>
      <c r="Y9" s="12" t="s">
        <v>9</v>
      </c>
      <c r="Z9" s="12" t="s">
        <v>10</v>
      </c>
      <c r="AA9" s="12" t="s">
        <v>11</v>
      </c>
      <c r="AB9" s="12" t="s">
        <v>12</v>
      </c>
      <c r="AC9" s="12" t="s">
        <v>13</v>
      </c>
      <c r="AD9" s="12" t="s">
        <v>7</v>
      </c>
      <c r="AE9" s="12" t="s">
        <v>8</v>
      </c>
      <c r="AF9" s="12" t="s">
        <v>9</v>
      </c>
      <c r="AG9" s="12" t="s">
        <v>10</v>
      </c>
      <c r="AH9" s="13" t="s">
        <v>6</v>
      </c>
      <c r="AK9" s="58">
        <f>SUM(AK11:AK58)</f>
        <v>287825</v>
      </c>
      <c r="AL9" s="58">
        <f t="shared" ref="AL9" si="0">SUM(AL11:AL58)</f>
        <v>327977</v>
      </c>
      <c r="AM9" s="58">
        <f>SUM(AM11:AM58)</f>
        <v>0</v>
      </c>
      <c r="AN9" s="59">
        <f>SUM(AK9:AM9)</f>
        <v>615802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18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18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18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18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18</v>
      </c>
      <c r="AG10" s="18" t="s">
        <v>18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1379</v>
      </c>
      <c r="E11" s="24">
        <v>1367</v>
      </c>
      <c r="F11" s="24">
        <v>709</v>
      </c>
      <c r="G11" s="24">
        <v>256</v>
      </c>
      <c r="H11" s="24">
        <v>310</v>
      </c>
      <c r="I11" s="24">
        <v>321</v>
      </c>
      <c r="J11" s="24">
        <v>194</v>
      </c>
      <c r="K11" s="24">
        <v>384</v>
      </c>
      <c r="L11" s="24">
        <v>177</v>
      </c>
      <c r="M11" s="24">
        <v>1273</v>
      </c>
      <c r="N11" s="24">
        <v>1438</v>
      </c>
      <c r="O11" s="24">
        <v>1214</v>
      </c>
      <c r="P11" s="24">
        <v>611</v>
      </c>
      <c r="Q11" s="24">
        <v>153</v>
      </c>
      <c r="R11" s="24">
        <v>243</v>
      </c>
      <c r="S11" s="24">
        <v>322</v>
      </c>
      <c r="T11" s="24">
        <v>233</v>
      </c>
      <c r="U11" s="24">
        <v>179</v>
      </c>
      <c r="V11" s="24">
        <v>307</v>
      </c>
      <c r="W11" s="24">
        <v>169</v>
      </c>
      <c r="X11" s="24">
        <v>119</v>
      </c>
      <c r="Y11" s="24">
        <v>280</v>
      </c>
      <c r="Z11" s="24">
        <v>184</v>
      </c>
      <c r="AA11" s="24">
        <v>278</v>
      </c>
      <c r="AB11" s="24">
        <v>284</v>
      </c>
      <c r="AC11" s="24">
        <v>217</v>
      </c>
      <c r="AD11" s="24">
        <v>288</v>
      </c>
      <c r="AE11" s="24">
        <v>218</v>
      </c>
      <c r="AF11" s="24">
        <v>177</v>
      </c>
      <c r="AG11" s="24">
        <v>244</v>
      </c>
      <c r="AH11" s="25"/>
      <c r="AI11" s="50">
        <f>SUMIF($D$10:$AH$10,"=平日",D11:AH11)</f>
        <v>10614</v>
      </c>
      <c r="AJ11" s="51">
        <f>SUMIF($D$10:$AH$10,"日祝日",D11:AH11)</f>
        <v>2914</v>
      </c>
      <c r="AL11" s="49">
        <f>SUM(D11:AH11)</f>
        <v>13528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1401</v>
      </c>
      <c r="E12" s="30">
        <v>1343</v>
      </c>
      <c r="F12" s="30">
        <v>590</v>
      </c>
      <c r="G12" s="30">
        <v>238</v>
      </c>
      <c r="H12" s="30">
        <v>292</v>
      </c>
      <c r="I12" s="30">
        <v>320</v>
      </c>
      <c r="J12" s="30">
        <v>193</v>
      </c>
      <c r="K12" s="30">
        <v>348</v>
      </c>
      <c r="L12" s="30">
        <v>219</v>
      </c>
      <c r="M12" s="30">
        <v>1280</v>
      </c>
      <c r="N12" s="30">
        <v>1455</v>
      </c>
      <c r="O12" s="30">
        <v>1211</v>
      </c>
      <c r="P12" s="30">
        <v>656</v>
      </c>
      <c r="Q12" s="30">
        <v>229</v>
      </c>
      <c r="R12" s="30">
        <v>219</v>
      </c>
      <c r="S12" s="30">
        <v>314</v>
      </c>
      <c r="T12" s="30">
        <v>342</v>
      </c>
      <c r="U12" s="30">
        <v>200</v>
      </c>
      <c r="V12" s="30">
        <v>274</v>
      </c>
      <c r="W12" s="30">
        <v>165</v>
      </c>
      <c r="X12" s="30">
        <v>146</v>
      </c>
      <c r="Y12" s="30">
        <v>279</v>
      </c>
      <c r="Z12" s="30">
        <v>226</v>
      </c>
      <c r="AA12" s="30">
        <v>198</v>
      </c>
      <c r="AB12" s="30">
        <v>245</v>
      </c>
      <c r="AC12" s="30">
        <v>214</v>
      </c>
      <c r="AD12" s="30">
        <v>286</v>
      </c>
      <c r="AE12" s="30">
        <v>266</v>
      </c>
      <c r="AF12" s="30">
        <v>195</v>
      </c>
      <c r="AG12" s="30">
        <v>295</v>
      </c>
      <c r="AH12" s="31"/>
      <c r="AI12" s="50">
        <f t="shared" ref="AI12:AI58" si="1">SUMIF($D$10:$AH$10,"=平日",D12:AH12)</f>
        <v>10739</v>
      </c>
      <c r="AJ12" s="51">
        <f t="shared" ref="AJ12:AJ58" si="2">SUMIF($D$10:$AH$10,"日祝日",D12:AH12)</f>
        <v>2900</v>
      </c>
      <c r="AL12" s="49">
        <f t="shared" ref="AL12:AL26" si="3">SUM(D12:AH12)</f>
        <v>13639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1532</v>
      </c>
      <c r="E13" s="30">
        <v>1300</v>
      </c>
      <c r="F13" s="30">
        <v>468</v>
      </c>
      <c r="G13" s="30">
        <v>237</v>
      </c>
      <c r="H13" s="30">
        <v>279</v>
      </c>
      <c r="I13" s="30">
        <v>370</v>
      </c>
      <c r="J13" s="30">
        <v>202</v>
      </c>
      <c r="K13" s="30">
        <v>305</v>
      </c>
      <c r="L13" s="30">
        <v>154</v>
      </c>
      <c r="M13" s="30">
        <v>1327</v>
      </c>
      <c r="N13" s="30">
        <v>1418</v>
      </c>
      <c r="O13" s="30">
        <v>1268</v>
      </c>
      <c r="P13" s="30">
        <v>617</v>
      </c>
      <c r="Q13" s="30">
        <v>258</v>
      </c>
      <c r="R13" s="30">
        <v>249</v>
      </c>
      <c r="S13" s="30">
        <v>265</v>
      </c>
      <c r="T13" s="30">
        <v>326</v>
      </c>
      <c r="U13" s="30">
        <v>177</v>
      </c>
      <c r="V13" s="30">
        <v>258</v>
      </c>
      <c r="W13" s="30">
        <v>184</v>
      </c>
      <c r="X13" s="30">
        <v>191</v>
      </c>
      <c r="Y13" s="30">
        <v>292</v>
      </c>
      <c r="Z13" s="30">
        <v>203</v>
      </c>
      <c r="AA13" s="30">
        <v>228</v>
      </c>
      <c r="AB13" s="30">
        <v>287</v>
      </c>
      <c r="AC13" s="30">
        <v>183</v>
      </c>
      <c r="AD13" s="30">
        <v>271</v>
      </c>
      <c r="AE13" s="30">
        <v>269</v>
      </c>
      <c r="AF13" s="30">
        <v>215</v>
      </c>
      <c r="AG13" s="30">
        <v>284</v>
      </c>
      <c r="AH13" s="31"/>
      <c r="AI13" s="50">
        <f t="shared" si="1"/>
        <v>10769</v>
      </c>
      <c r="AJ13" s="51">
        <f t="shared" si="2"/>
        <v>2848</v>
      </c>
      <c r="AL13" s="49">
        <f t="shared" si="3"/>
        <v>13617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1473</v>
      </c>
      <c r="E14" s="30">
        <v>1311</v>
      </c>
      <c r="F14" s="30">
        <v>431</v>
      </c>
      <c r="G14" s="30">
        <v>260</v>
      </c>
      <c r="H14" s="30">
        <v>370</v>
      </c>
      <c r="I14" s="30">
        <v>371</v>
      </c>
      <c r="J14" s="30">
        <v>277</v>
      </c>
      <c r="K14" s="30">
        <v>275</v>
      </c>
      <c r="L14" s="30">
        <v>210</v>
      </c>
      <c r="M14" s="30">
        <v>1373</v>
      </c>
      <c r="N14" s="30">
        <v>1518</v>
      </c>
      <c r="O14" s="30">
        <v>1203</v>
      </c>
      <c r="P14" s="30">
        <v>706</v>
      </c>
      <c r="Q14" s="30">
        <v>232</v>
      </c>
      <c r="R14" s="30">
        <v>240</v>
      </c>
      <c r="S14" s="30">
        <v>292</v>
      </c>
      <c r="T14" s="30">
        <v>271</v>
      </c>
      <c r="U14" s="30">
        <v>181</v>
      </c>
      <c r="V14" s="30">
        <v>243</v>
      </c>
      <c r="W14" s="30">
        <v>198</v>
      </c>
      <c r="X14" s="30">
        <v>175</v>
      </c>
      <c r="Y14" s="30">
        <v>261</v>
      </c>
      <c r="Z14" s="30">
        <v>247</v>
      </c>
      <c r="AA14" s="30">
        <v>250</v>
      </c>
      <c r="AB14" s="30">
        <v>289</v>
      </c>
      <c r="AC14" s="30">
        <v>214</v>
      </c>
      <c r="AD14" s="30">
        <v>200</v>
      </c>
      <c r="AE14" s="30">
        <v>259</v>
      </c>
      <c r="AF14" s="30">
        <v>218</v>
      </c>
      <c r="AG14" s="30">
        <v>223</v>
      </c>
      <c r="AH14" s="31"/>
      <c r="AI14" s="50">
        <f t="shared" si="1"/>
        <v>11005</v>
      </c>
      <c r="AJ14" s="51">
        <f t="shared" si="2"/>
        <v>2766</v>
      </c>
      <c r="AL14" s="49">
        <f t="shared" si="3"/>
        <v>13771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1454</v>
      </c>
      <c r="E15" s="30">
        <v>1342</v>
      </c>
      <c r="F15" s="30">
        <v>444</v>
      </c>
      <c r="G15" s="30">
        <v>230</v>
      </c>
      <c r="H15" s="30">
        <v>338</v>
      </c>
      <c r="I15" s="30">
        <v>374</v>
      </c>
      <c r="J15" s="30">
        <v>246</v>
      </c>
      <c r="K15" s="30">
        <v>320</v>
      </c>
      <c r="L15" s="30">
        <v>189</v>
      </c>
      <c r="M15" s="30">
        <v>1450</v>
      </c>
      <c r="N15" s="30">
        <v>1298</v>
      </c>
      <c r="O15" s="30">
        <v>1178</v>
      </c>
      <c r="P15" s="30">
        <v>627</v>
      </c>
      <c r="Q15" s="30">
        <v>238</v>
      </c>
      <c r="R15" s="30">
        <v>238</v>
      </c>
      <c r="S15" s="30">
        <v>273</v>
      </c>
      <c r="T15" s="30">
        <v>214</v>
      </c>
      <c r="U15" s="30">
        <v>310</v>
      </c>
      <c r="V15" s="30">
        <v>302</v>
      </c>
      <c r="W15" s="30">
        <v>185</v>
      </c>
      <c r="X15" s="30">
        <v>163</v>
      </c>
      <c r="Y15" s="30">
        <v>268</v>
      </c>
      <c r="Z15" s="30">
        <v>244</v>
      </c>
      <c r="AA15" s="30">
        <v>228</v>
      </c>
      <c r="AB15" s="30">
        <v>249</v>
      </c>
      <c r="AC15" s="30">
        <v>232</v>
      </c>
      <c r="AD15" s="30">
        <v>212</v>
      </c>
      <c r="AE15" s="30">
        <v>237</v>
      </c>
      <c r="AF15" s="30">
        <v>226</v>
      </c>
      <c r="AG15" s="30">
        <v>273</v>
      </c>
      <c r="AH15" s="31"/>
      <c r="AI15" s="50">
        <f t="shared" si="1"/>
        <v>10747</v>
      </c>
      <c r="AJ15" s="51">
        <f t="shared" si="2"/>
        <v>2835</v>
      </c>
      <c r="AL15" s="49">
        <f t="shared" si="3"/>
        <v>13582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1364</v>
      </c>
      <c r="E16" s="30">
        <v>1434</v>
      </c>
      <c r="F16" s="30">
        <v>442</v>
      </c>
      <c r="G16" s="30">
        <v>201</v>
      </c>
      <c r="H16" s="30">
        <v>316</v>
      </c>
      <c r="I16" s="30">
        <v>298</v>
      </c>
      <c r="J16" s="30">
        <v>229</v>
      </c>
      <c r="K16" s="30">
        <v>298</v>
      </c>
      <c r="L16" s="30">
        <v>181</v>
      </c>
      <c r="M16" s="30">
        <v>1493</v>
      </c>
      <c r="N16" s="30">
        <v>1271</v>
      </c>
      <c r="O16" s="30">
        <v>1129</v>
      </c>
      <c r="P16" s="30">
        <v>650</v>
      </c>
      <c r="Q16" s="30">
        <v>203</v>
      </c>
      <c r="R16" s="30">
        <v>253</v>
      </c>
      <c r="S16" s="30">
        <v>273</v>
      </c>
      <c r="T16" s="30">
        <v>217</v>
      </c>
      <c r="U16" s="30">
        <v>318</v>
      </c>
      <c r="V16" s="30">
        <v>220</v>
      </c>
      <c r="W16" s="30">
        <v>192</v>
      </c>
      <c r="X16" s="30">
        <v>260</v>
      </c>
      <c r="Y16" s="30">
        <v>224</v>
      </c>
      <c r="Z16" s="30">
        <v>280</v>
      </c>
      <c r="AA16" s="30">
        <v>219</v>
      </c>
      <c r="AB16" s="30">
        <v>285</v>
      </c>
      <c r="AC16" s="30">
        <v>276</v>
      </c>
      <c r="AD16" s="30">
        <v>221</v>
      </c>
      <c r="AE16" s="30">
        <v>307</v>
      </c>
      <c r="AF16" s="30">
        <v>259</v>
      </c>
      <c r="AG16" s="30">
        <v>214</v>
      </c>
      <c r="AH16" s="31"/>
      <c r="AI16" s="50">
        <f t="shared" si="1"/>
        <v>10683</v>
      </c>
      <c r="AJ16" s="51">
        <f t="shared" si="2"/>
        <v>2844</v>
      </c>
      <c r="AL16" s="49">
        <f t="shared" si="3"/>
        <v>13527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1238</v>
      </c>
      <c r="E17" s="30">
        <v>1291</v>
      </c>
      <c r="F17" s="30">
        <v>474</v>
      </c>
      <c r="G17" s="30">
        <v>223</v>
      </c>
      <c r="H17" s="30">
        <v>372</v>
      </c>
      <c r="I17" s="30">
        <v>300</v>
      </c>
      <c r="J17" s="30">
        <v>243</v>
      </c>
      <c r="K17" s="30">
        <v>285</v>
      </c>
      <c r="L17" s="30">
        <v>234</v>
      </c>
      <c r="M17" s="30">
        <v>1434</v>
      </c>
      <c r="N17" s="30">
        <v>1056</v>
      </c>
      <c r="O17" s="30">
        <v>982</v>
      </c>
      <c r="P17" s="30">
        <v>314</v>
      </c>
      <c r="Q17" s="30">
        <v>125</v>
      </c>
      <c r="R17" s="30">
        <v>113</v>
      </c>
      <c r="S17" s="30">
        <v>256</v>
      </c>
      <c r="T17" s="30">
        <v>195</v>
      </c>
      <c r="U17" s="30">
        <v>198</v>
      </c>
      <c r="V17" s="30">
        <v>179</v>
      </c>
      <c r="W17" s="30">
        <v>195</v>
      </c>
      <c r="X17" s="30">
        <v>184</v>
      </c>
      <c r="Y17" s="30">
        <v>171</v>
      </c>
      <c r="Z17" s="30">
        <v>115</v>
      </c>
      <c r="AA17" s="30">
        <v>206</v>
      </c>
      <c r="AB17" s="30">
        <v>201</v>
      </c>
      <c r="AC17" s="30">
        <v>183</v>
      </c>
      <c r="AD17" s="30">
        <v>170</v>
      </c>
      <c r="AE17" s="30">
        <v>202</v>
      </c>
      <c r="AF17" s="30">
        <v>175</v>
      </c>
      <c r="AG17" s="30">
        <v>183</v>
      </c>
      <c r="AH17" s="31"/>
      <c r="AI17" s="50">
        <f t="shared" si="1"/>
        <v>8830</v>
      </c>
      <c r="AJ17" s="51">
        <f t="shared" si="2"/>
        <v>2667</v>
      </c>
      <c r="AL17" s="49">
        <f t="shared" si="3"/>
        <v>11497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1222</v>
      </c>
      <c r="E18" s="30">
        <v>1299</v>
      </c>
      <c r="F18" s="30">
        <v>312</v>
      </c>
      <c r="G18" s="30">
        <v>259</v>
      </c>
      <c r="H18" s="30">
        <v>364</v>
      </c>
      <c r="I18" s="30">
        <v>215</v>
      </c>
      <c r="J18" s="30">
        <v>292</v>
      </c>
      <c r="K18" s="30">
        <v>271</v>
      </c>
      <c r="L18" s="30">
        <v>290</v>
      </c>
      <c r="M18" s="30">
        <v>1269</v>
      </c>
      <c r="N18" s="30">
        <v>1177</v>
      </c>
      <c r="O18" s="30">
        <v>1042</v>
      </c>
      <c r="P18" s="30">
        <v>312</v>
      </c>
      <c r="Q18" s="30">
        <v>89</v>
      </c>
      <c r="R18" s="30">
        <v>96</v>
      </c>
      <c r="S18" s="30">
        <v>211</v>
      </c>
      <c r="T18" s="30">
        <v>185</v>
      </c>
      <c r="U18" s="30">
        <v>196</v>
      </c>
      <c r="V18" s="30">
        <v>180</v>
      </c>
      <c r="W18" s="30">
        <v>187</v>
      </c>
      <c r="X18" s="30">
        <v>134</v>
      </c>
      <c r="Y18" s="30">
        <v>93</v>
      </c>
      <c r="Z18" s="30">
        <v>118</v>
      </c>
      <c r="AA18" s="30">
        <v>97</v>
      </c>
      <c r="AB18" s="30">
        <v>209</v>
      </c>
      <c r="AC18" s="30">
        <v>142</v>
      </c>
      <c r="AD18" s="30">
        <v>191</v>
      </c>
      <c r="AE18" s="30">
        <v>326</v>
      </c>
      <c r="AF18" s="30">
        <v>175</v>
      </c>
      <c r="AG18" s="30">
        <v>151</v>
      </c>
      <c r="AH18" s="31"/>
      <c r="AI18" s="50">
        <f t="shared" si="1"/>
        <v>8915</v>
      </c>
      <c r="AJ18" s="51">
        <f t="shared" si="2"/>
        <v>2189</v>
      </c>
      <c r="AK18" s="49"/>
      <c r="AL18" s="49">
        <f t="shared" si="3"/>
        <v>11104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1366</v>
      </c>
      <c r="E19" s="30">
        <v>1335</v>
      </c>
      <c r="F19" s="30">
        <v>202</v>
      </c>
      <c r="G19" s="30">
        <v>293</v>
      </c>
      <c r="H19" s="30">
        <v>348</v>
      </c>
      <c r="I19" s="30">
        <v>294</v>
      </c>
      <c r="J19" s="30">
        <v>246</v>
      </c>
      <c r="K19" s="30">
        <v>312</v>
      </c>
      <c r="L19" s="30">
        <v>249</v>
      </c>
      <c r="M19" s="30">
        <v>1466</v>
      </c>
      <c r="N19" s="30">
        <v>1364</v>
      </c>
      <c r="O19" s="30">
        <v>1099</v>
      </c>
      <c r="P19" s="30">
        <v>446</v>
      </c>
      <c r="Q19" s="30">
        <v>179</v>
      </c>
      <c r="R19" s="30">
        <v>213</v>
      </c>
      <c r="S19" s="30">
        <v>233</v>
      </c>
      <c r="T19" s="30">
        <v>196</v>
      </c>
      <c r="U19" s="30">
        <v>297</v>
      </c>
      <c r="V19" s="30">
        <v>280</v>
      </c>
      <c r="W19" s="30">
        <v>346</v>
      </c>
      <c r="X19" s="30">
        <v>256</v>
      </c>
      <c r="Y19" s="30">
        <v>151</v>
      </c>
      <c r="Z19" s="30">
        <v>265</v>
      </c>
      <c r="AA19" s="30">
        <v>191</v>
      </c>
      <c r="AB19" s="30">
        <v>274</v>
      </c>
      <c r="AC19" s="30">
        <v>254</v>
      </c>
      <c r="AD19" s="30">
        <v>215</v>
      </c>
      <c r="AE19" s="30">
        <v>420</v>
      </c>
      <c r="AF19" s="30">
        <v>305</v>
      </c>
      <c r="AG19" s="30">
        <v>217</v>
      </c>
      <c r="AH19" s="31"/>
      <c r="AI19" s="50">
        <f t="shared" si="1"/>
        <v>10735</v>
      </c>
      <c r="AJ19" s="51">
        <f t="shared" si="2"/>
        <v>2577</v>
      </c>
      <c r="AK19" s="49"/>
      <c r="AL19" s="49">
        <f t="shared" si="3"/>
        <v>13312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1385</v>
      </c>
      <c r="E20" s="30">
        <v>1450</v>
      </c>
      <c r="F20" s="30">
        <v>176</v>
      </c>
      <c r="G20" s="30">
        <v>310</v>
      </c>
      <c r="H20" s="30">
        <v>337</v>
      </c>
      <c r="I20" s="30">
        <v>231</v>
      </c>
      <c r="J20" s="30">
        <v>210</v>
      </c>
      <c r="K20" s="30">
        <v>304</v>
      </c>
      <c r="L20" s="30">
        <v>228</v>
      </c>
      <c r="M20" s="30">
        <v>1441</v>
      </c>
      <c r="N20" s="30">
        <v>1440</v>
      </c>
      <c r="O20" s="30">
        <v>1094</v>
      </c>
      <c r="P20" s="30">
        <v>305</v>
      </c>
      <c r="Q20" s="30">
        <v>198</v>
      </c>
      <c r="R20" s="30">
        <v>253</v>
      </c>
      <c r="S20" s="30">
        <v>243</v>
      </c>
      <c r="T20" s="30">
        <v>213</v>
      </c>
      <c r="U20" s="30">
        <v>249</v>
      </c>
      <c r="V20" s="30">
        <v>211</v>
      </c>
      <c r="W20" s="30">
        <v>300</v>
      </c>
      <c r="X20" s="30">
        <v>288</v>
      </c>
      <c r="Y20" s="30">
        <v>197</v>
      </c>
      <c r="Z20" s="30">
        <v>226</v>
      </c>
      <c r="AA20" s="30">
        <v>149</v>
      </c>
      <c r="AB20" s="30">
        <v>305</v>
      </c>
      <c r="AC20" s="30">
        <v>211</v>
      </c>
      <c r="AD20" s="30">
        <v>207</v>
      </c>
      <c r="AE20" s="30">
        <v>430</v>
      </c>
      <c r="AF20" s="30">
        <v>306</v>
      </c>
      <c r="AG20" s="30">
        <v>232</v>
      </c>
      <c r="AH20" s="31"/>
      <c r="AI20" s="50">
        <f t="shared" si="1"/>
        <v>10612</v>
      </c>
      <c r="AJ20" s="51">
        <f t="shared" si="2"/>
        <v>2517</v>
      </c>
      <c r="AK20" s="49"/>
      <c r="AL20" s="49">
        <f t="shared" si="3"/>
        <v>13129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1383</v>
      </c>
      <c r="E21" s="30">
        <v>1393</v>
      </c>
      <c r="F21" s="30">
        <v>152</v>
      </c>
      <c r="G21" s="30">
        <v>321</v>
      </c>
      <c r="H21" s="30">
        <v>313</v>
      </c>
      <c r="I21" s="30">
        <v>245</v>
      </c>
      <c r="J21" s="30">
        <v>263</v>
      </c>
      <c r="K21" s="30">
        <v>302</v>
      </c>
      <c r="L21" s="30">
        <v>256</v>
      </c>
      <c r="M21" s="30">
        <v>1595</v>
      </c>
      <c r="N21" s="30">
        <v>1456</v>
      </c>
      <c r="O21" s="30">
        <v>1141</v>
      </c>
      <c r="P21" s="30">
        <v>241</v>
      </c>
      <c r="Q21" s="30">
        <v>185</v>
      </c>
      <c r="R21" s="30">
        <v>193</v>
      </c>
      <c r="S21" s="30">
        <v>208</v>
      </c>
      <c r="T21" s="30">
        <v>197</v>
      </c>
      <c r="U21" s="30">
        <v>294</v>
      </c>
      <c r="V21" s="30">
        <v>186</v>
      </c>
      <c r="W21" s="30">
        <v>270</v>
      </c>
      <c r="X21" s="30">
        <v>309</v>
      </c>
      <c r="Y21" s="30">
        <v>131</v>
      </c>
      <c r="Z21" s="30">
        <v>255</v>
      </c>
      <c r="AA21" s="30">
        <v>167</v>
      </c>
      <c r="AB21" s="30">
        <v>278</v>
      </c>
      <c r="AC21" s="30">
        <v>285</v>
      </c>
      <c r="AD21" s="30">
        <v>223</v>
      </c>
      <c r="AE21" s="30">
        <v>405</v>
      </c>
      <c r="AF21" s="30">
        <v>258</v>
      </c>
      <c r="AG21" s="30">
        <v>180</v>
      </c>
      <c r="AH21" s="31"/>
      <c r="AI21" s="50">
        <f t="shared" si="1"/>
        <v>10536</v>
      </c>
      <c r="AJ21" s="51">
        <f t="shared" si="2"/>
        <v>2549</v>
      </c>
      <c r="AK21" s="49"/>
      <c r="AL21" s="49">
        <f t="shared" si="3"/>
        <v>13085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1277</v>
      </c>
      <c r="E22" s="30">
        <v>1262</v>
      </c>
      <c r="F22" s="30">
        <v>238</v>
      </c>
      <c r="G22" s="30">
        <v>305</v>
      </c>
      <c r="H22" s="30">
        <v>327</v>
      </c>
      <c r="I22" s="30">
        <v>287</v>
      </c>
      <c r="J22" s="30">
        <v>247</v>
      </c>
      <c r="K22" s="30">
        <v>276</v>
      </c>
      <c r="L22" s="30">
        <v>325</v>
      </c>
      <c r="M22" s="30">
        <v>1528</v>
      </c>
      <c r="N22" s="30">
        <v>1336</v>
      </c>
      <c r="O22" s="30">
        <v>1150</v>
      </c>
      <c r="P22" s="30">
        <v>231</v>
      </c>
      <c r="Q22" s="30">
        <v>173</v>
      </c>
      <c r="R22" s="30">
        <v>214</v>
      </c>
      <c r="S22" s="30">
        <v>235</v>
      </c>
      <c r="T22" s="30">
        <v>262</v>
      </c>
      <c r="U22" s="30">
        <v>253</v>
      </c>
      <c r="V22" s="30">
        <v>180</v>
      </c>
      <c r="W22" s="30">
        <v>310</v>
      </c>
      <c r="X22" s="30">
        <v>268</v>
      </c>
      <c r="Y22" s="30">
        <v>165</v>
      </c>
      <c r="Z22" s="30">
        <v>187</v>
      </c>
      <c r="AA22" s="30">
        <v>162</v>
      </c>
      <c r="AB22" s="30">
        <v>268</v>
      </c>
      <c r="AC22" s="30">
        <v>246</v>
      </c>
      <c r="AD22" s="30">
        <v>192</v>
      </c>
      <c r="AE22" s="30">
        <v>352</v>
      </c>
      <c r="AF22" s="30">
        <v>260</v>
      </c>
      <c r="AG22" s="30">
        <v>178</v>
      </c>
      <c r="AH22" s="31"/>
      <c r="AI22" s="50">
        <f t="shared" si="1"/>
        <v>10066</v>
      </c>
      <c r="AJ22" s="51">
        <f t="shared" si="2"/>
        <v>2628</v>
      </c>
      <c r="AK22" s="49"/>
      <c r="AL22" s="49">
        <f t="shared" si="3"/>
        <v>12694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1146</v>
      </c>
      <c r="E23" s="30">
        <v>1370</v>
      </c>
      <c r="F23" s="30">
        <v>273</v>
      </c>
      <c r="G23" s="30">
        <v>322</v>
      </c>
      <c r="H23" s="30">
        <v>299</v>
      </c>
      <c r="I23" s="30">
        <v>248</v>
      </c>
      <c r="J23" s="30">
        <v>206</v>
      </c>
      <c r="K23" s="30">
        <v>272</v>
      </c>
      <c r="L23" s="30">
        <v>363</v>
      </c>
      <c r="M23" s="30">
        <v>1580</v>
      </c>
      <c r="N23" s="30">
        <v>1359</v>
      </c>
      <c r="O23" s="30">
        <v>1200</v>
      </c>
      <c r="P23" s="30">
        <v>230</v>
      </c>
      <c r="Q23" s="30">
        <v>132</v>
      </c>
      <c r="R23" s="30">
        <v>217</v>
      </c>
      <c r="S23" s="30">
        <v>224</v>
      </c>
      <c r="T23" s="30">
        <v>220</v>
      </c>
      <c r="U23" s="30">
        <v>324</v>
      </c>
      <c r="V23" s="30">
        <v>230</v>
      </c>
      <c r="W23" s="30">
        <v>308</v>
      </c>
      <c r="X23" s="30">
        <v>238</v>
      </c>
      <c r="Y23" s="30">
        <v>212</v>
      </c>
      <c r="Z23" s="30">
        <v>271</v>
      </c>
      <c r="AA23" s="30">
        <v>154</v>
      </c>
      <c r="AB23" s="30">
        <v>262</v>
      </c>
      <c r="AC23" s="30">
        <v>299</v>
      </c>
      <c r="AD23" s="30">
        <v>191</v>
      </c>
      <c r="AE23" s="30">
        <v>246</v>
      </c>
      <c r="AF23" s="30">
        <v>305</v>
      </c>
      <c r="AG23" s="30">
        <v>147</v>
      </c>
      <c r="AH23" s="31"/>
      <c r="AI23" s="50">
        <f t="shared" si="1"/>
        <v>10169</v>
      </c>
      <c r="AJ23" s="51">
        <f t="shared" si="2"/>
        <v>2679</v>
      </c>
      <c r="AK23" s="49"/>
      <c r="AL23" s="49">
        <f t="shared" si="3"/>
        <v>12848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1334</v>
      </c>
      <c r="E24" s="30">
        <v>1294</v>
      </c>
      <c r="F24" s="30">
        <v>236</v>
      </c>
      <c r="G24" s="30">
        <v>312</v>
      </c>
      <c r="H24" s="30">
        <v>274</v>
      </c>
      <c r="I24" s="30">
        <v>242</v>
      </c>
      <c r="J24" s="30">
        <v>195</v>
      </c>
      <c r="K24" s="30">
        <v>294</v>
      </c>
      <c r="L24" s="30">
        <v>320</v>
      </c>
      <c r="M24" s="30">
        <v>1567</v>
      </c>
      <c r="N24" s="30">
        <v>1379</v>
      </c>
      <c r="O24" s="30">
        <v>1151</v>
      </c>
      <c r="P24" s="30">
        <v>240</v>
      </c>
      <c r="Q24" s="30">
        <v>84</v>
      </c>
      <c r="R24" s="30">
        <v>276</v>
      </c>
      <c r="S24" s="30">
        <v>201</v>
      </c>
      <c r="T24" s="30">
        <v>237</v>
      </c>
      <c r="U24" s="30">
        <v>319</v>
      </c>
      <c r="V24" s="30">
        <v>237</v>
      </c>
      <c r="W24" s="30">
        <v>238</v>
      </c>
      <c r="X24" s="30">
        <v>207</v>
      </c>
      <c r="Y24" s="30">
        <v>172</v>
      </c>
      <c r="Z24" s="30">
        <v>231</v>
      </c>
      <c r="AA24" s="30">
        <v>185</v>
      </c>
      <c r="AB24" s="30">
        <v>245</v>
      </c>
      <c r="AC24" s="30">
        <v>275</v>
      </c>
      <c r="AD24" s="30">
        <v>186</v>
      </c>
      <c r="AE24" s="30">
        <v>285</v>
      </c>
      <c r="AF24" s="30">
        <v>221</v>
      </c>
      <c r="AG24" s="30">
        <v>150</v>
      </c>
      <c r="AH24" s="31"/>
      <c r="AI24" s="50">
        <f t="shared" si="1"/>
        <v>9991</v>
      </c>
      <c r="AJ24" s="51">
        <f t="shared" si="2"/>
        <v>2596</v>
      </c>
      <c r="AK24" s="49"/>
      <c r="AL24" s="49">
        <f t="shared" si="3"/>
        <v>12587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1414</v>
      </c>
      <c r="E25" s="30">
        <v>1394</v>
      </c>
      <c r="F25" s="30">
        <v>165</v>
      </c>
      <c r="G25" s="30">
        <v>246</v>
      </c>
      <c r="H25" s="30">
        <v>287</v>
      </c>
      <c r="I25" s="30">
        <v>268</v>
      </c>
      <c r="J25" s="30">
        <v>216</v>
      </c>
      <c r="K25" s="30">
        <v>274</v>
      </c>
      <c r="L25" s="30">
        <v>269</v>
      </c>
      <c r="M25" s="30">
        <v>1568</v>
      </c>
      <c r="N25" s="30">
        <v>1321</v>
      </c>
      <c r="O25" s="30">
        <v>1257</v>
      </c>
      <c r="P25" s="30">
        <v>194</v>
      </c>
      <c r="Q25" s="30">
        <v>193</v>
      </c>
      <c r="R25" s="30">
        <v>237</v>
      </c>
      <c r="S25" s="30">
        <v>200</v>
      </c>
      <c r="T25" s="30">
        <v>265</v>
      </c>
      <c r="U25" s="30">
        <v>278</v>
      </c>
      <c r="V25" s="30">
        <v>262</v>
      </c>
      <c r="W25" s="30">
        <v>206</v>
      </c>
      <c r="X25" s="30">
        <v>217</v>
      </c>
      <c r="Y25" s="30">
        <v>234</v>
      </c>
      <c r="Z25" s="30">
        <v>221</v>
      </c>
      <c r="AA25" s="30">
        <v>303</v>
      </c>
      <c r="AB25" s="30">
        <v>239</v>
      </c>
      <c r="AC25" s="30">
        <v>236</v>
      </c>
      <c r="AD25" s="30">
        <v>161</v>
      </c>
      <c r="AE25" s="30">
        <v>301</v>
      </c>
      <c r="AF25" s="30">
        <v>187</v>
      </c>
      <c r="AG25" s="30">
        <v>160</v>
      </c>
      <c r="AH25" s="31"/>
      <c r="AI25" s="50">
        <f t="shared" si="1"/>
        <v>10125</v>
      </c>
      <c r="AJ25" s="51">
        <f t="shared" si="2"/>
        <v>2648</v>
      </c>
      <c r="AK25" s="49"/>
      <c r="AL25" s="49">
        <f t="shared" si="3"/>
        <v>12773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1196</v>
      </c>
      <c r="E26" s="30">
        <v>1209</v>
      </c>
      <c r="F26" s="30">
        <v>188</v>
      </c>
      <c r="G26" s="30">
        <v>216</v>
      </c>
      <c r="H26" s="30">
        <v>232</v>
      </c>
      <c r="I26" s="30">
        <v>288</v>
      </c>
      <c r="J26" s="30">
        <v>234</v>
      </c>
      <c r="K26" s="30">
        <v>235</v>
      </c>
      <c r="L26" s="30">
        <v>340</v>
      </c>
      <c r="M26" s="30">
        <v>1370</v>
      </c>
      <c r="N26" s="30">
        <v>1356</v>
      </c>
      <c r="O26" s="30">
        <v>1327</v>
      </c>
      <c r="P26" s="30">
        <v>169</v>
      </c>
      <c r="Q26" s="30">
        <v>182</v>
      </c>
      <c r="R26" s="30">
        <v>208</v>
      </c>
      <c r="S26" s="30">
        <v>227</v>
      </c>
      <c r="T26" s="30">
        <v>224</v>
      </c>
      <c r="U26" s="30">
        <v>239</v>
      </c>
      <c r="V26" s="30">
        <v>263</v>
      </c>
      <c r="W26" s="30">
        <v>191</v>
      </c>
      <c r="X26" s="30">
        <v>197</v>
      </c>
      <c r="Y26" s="30">
        <v>285</v>
      </c>
      <c r="Z26" s="30">
        <v>228</v>
      </c>
      <c r="AA26" s="30">
        <v>388</v>
      </c>
      <c r="AB26" s="30">
        <v>248</v>
      </c>
      <c r="AC26" s="30">
        <v>227</v>
      </c>
      <c r="AD26" s="30">
        <v>202</v>
      </c>
      <c r="AE26" s="30">
        <v>244</v>
      </c>
      <c r="AF26" s="30">
        <v>235</v>
      </c>
      <c r="AG26" s="30">
        <v>200</v>
      </c>
      <c r="AH26" s="31"/>
      <c r="AI26" s="50">
        <f t="shared" si="1"/>
        <v>9743</v>
      </c>
      <c r="AJ26" s="51">
        <f t="shared" si="2"/>
        <v>2605</v>
      </c>
      <c r="AK26" s="49"/>
      <c r="AL26" s="49">
        <f t="shared" si="3"/>
        <v>12348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1315</v>
      </c>
      <c r="E27" s="30">
        <v>1192</v>
      </c>
      <c r="F27" s="30">
        <v>282</v>
      </c>
      <c r="G27" s="30">
        <v>214</v>
      </c>
      <c r="H27" s="30">
        <v>265</v>
      </c>
      <c r="I27" s="30">
        <v>286</v>
      </c>
      <c r="J27" s="30">
        <v>219</v>
      </c>
      <c r="K27" s="30">
        <v>250</v>
      </c>
      <c r="L27" s="30">
        <v>299</v>
      </c>
      <c r="M27" s="30">
        <v>1354</v>
      </c>
      <c r="N27" s="30">
        <v>1340</v>
      </c>
      <c r="O27" s="30">
        <v>1266</v>
      </c>
      <c r="P27" s="30">
        <v>159</v>
      </c>
      <c r="Q27" s="30">
        <v>185</v>
      </c>
      <c r="R27" s="30">
        <v>178</v>
      </c>
      <c r="S27" s="30">
        <v>242</v>
      </c>
      <c r="T27" s="30">
        <v>230</v>
      </c>
      <c r="U27" s="30">
        <v>237</v>
      </c>
      <c r="V27" s="30">
        <v>208</v>
      </c>
      <c r="W27" s="30">
        <v>175</v>
      </c>
      <c r="X27" s="30">
        <v>307</v>
      </c>
      <c r="Y27" s="30">
        <v>244</v>
      </c>
      <c r="Z27" s="30">
        <v>206</v>
      </c>
      <c r="AA27" s="30">
        <v>280</v>
      </c>
      <c r="AB27" s="30">
        <v>278</v>
      </c>
      <c r="AC27" s="30">
        <v>172</v>
      </c>
      <c r="AD27" s="30">
        <v>148</v>
      </c>
      <c r="AE27" s="30">
        <v>218</v>
      </c>
      <c r="AF27" s="30">
        <v>262</v>
      </c>
      <c r="AG27" s="30">
        <v>163</v>
      </c>
      <c r="AH27" s="31"/>
      <c r="AI27" s="50">
        <f t="shared" si="1"/>
        <v>9603</v>
      </c>
      <c r="AJ27" s="51">
        <f t="shared" si="2"/>
        <v>2571</v>
      </c>
      <c r="AK27" s="49">
        <f t="shared" ref="AK27:AK53" si="4">SUM(D27:AH27)-AJ27</f>
        <v>9603</v>
      </c>
      <c r="AL27" s="51">
        <f>AJ27</f>
        <v>2571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1293</v>
      </c>
      <c r="E28" s="30">
        <v>1222</v>
      </c>
      <c r="F28" s="30">
        <v>207</v>
      </c>
      <c r="G28" s="30">
        <v>99</v>
      </c>
      <c r="H28" s="30">
        <v>316</v>
      </c>
      <c r="I28" s="30">
        <v>279</v>
      </c>
      <c r="J28" s="30">
        <v>259</v>
      </c>
      <c r="K28" s="30">
        <v>281</v>
      </c>
      <c r="L28" s="30">
        <v>249</v>
      </c>
      <c r="M28" s="30">
        <v>1374</v>
      </c>
      <c r="N28" s="30">
        <v>1383</v>
      </c>
      <c r="O28" s="30">
        <v>1224</v>
      </c>
      <c r="P28" s="30">
        <v>270</v>
      </c>
      <c r="Q28" s="30">
        <v>147</v>
      </c>
      <c r="R28" s="30">
        <v>131</v>
      </c>
      <c r="S28" s="30">
        <v>207</v>
      </c>
      <c r="T28" s="30">
        <v>207</v>
      </c>
      <c r="U28" s="30">
        <v>255</v>
      </c>
      <c r="V28" s="30">
        <v>300</v>
      </c>
      <c r="W28" s="30">
        <v>226</v>
      </c>
      <c r="X28" s="30">
        <v>284</v>
      </c>
      <c r="Y28" s="30">
        <v>157</v>
      </c>
      <c r="Z28" s="30">
        <v>146</v>
      </c>
      <c r="AA28" s="30">
        <v>236</v>
      </c>
      <c r="AB28" s="30">
        <v>307</v>
      </c>
      <c r="AC28" s="30">
        <v>196</v>
      </c>
      <c r="AD28" s="30">
        <v>286</v>
      </c>
      <c r="AE28" s="30">
        <v>278</v>
      </c>
      <c r="AF28" s="30">
        <v>256</v>
      </c>
      <c r="AG28" s="30">
        <v>130</v>
      </c>
      <c r="AH28" s="31"/>
      <c r="AI28" s="50">
        <f t="shared" si="1"/>
        <v>9795</v>
      </c>
      <c r="AJ28" s="51">
        <f t="shared" si="2"/>
        <v>2410</v>
      </c>
      <c r="AK28" s="49">
        <f t="shared" si="4"/>
        <v>9795</v>
      </c>
      <c r="AL28" s="51">
        <f t="shared" ref="AL28:AL54" si="5">AJ28</f>
        <v>2410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1341</v>
      </c>
      <c r="E29" s="30">
        <v>987</v>
      </c>
      <c r="F29" s="30">
        <v>189</v>
      </c>
      <c r="G29" s="30">
        <v>137</v>
      </c>
      <c r="H29" s="30">
        <v>198</v>
      </c>
      <c r="I29" s="30">
        <v>146</v>
      </c>
      <c r="J29" s="30">
        <v>163</v>
      </c>
      <c r="K29" s="30">
        <v>176</v>
      </c>
      <c r="L29" s="30">
        <v>125</v>
      </c>
      <c r="M29" s="30">
        <v>1305</v>
      </c>
      <c r="N29" s="30">
        <v>1426</v>
      </c>
      <c r="O29" s="30">
        <v>1329</v>
      </c>
      <c r="P29" s="30">
        <v>274</v>
      </c>
      <c r="Q29" s="30">
        <v>206</v>
      </c>
      <c r="R29" s="30">
        <v>218</v>
      </c>
      <c r="S29" s="30">
        <v>179</v>
      </c>
      <c r="T29" s="30">
        <v>172</v>
      </c>
      <c r="U29" s="30">
        <v>236</v>
      </c>
      <c r="V29" s="30">
        <v>272</v>
      </c>
      <c r="W29" s="30">
        <v>242</v>
      </c>
      <c r="X29" s="30">
        <v>261</v>
      </c>
      <c r="Y29" s="30">
        <v>210</v>
      </c>
      <c r="Z29" s="30">
        <v>146</v>
      </c>
      <c r="AA29" s="30">
        <v>327</v>
      </c>
      <c r="AB29" s="30">
        <v>276</v>
      </c>
      <c r="AC29" s="30">
        <v>303</v>
      </c>
      <c r="AD29" s="30">
        <v>184</v>
      </c>
      <c r="AE29" s="30">
        <v>319</v>
      </c>
      <c r="AF29" s="30">
        <v>170</v>
      </c>
      <c r="AG29" s="30">
        <v>153</v>
      </c>
      <c r="AH29" s="31"/>
      <c r="AI29" s="50">
        <f t="shared" si="1"/>
        <v>9354</v>
      </c>
      <c r="AJ29" s="51">
        <f t="shared" si="2"/>
        <v>2316</v>
      </c>
      <c r="AK29" s="49">
        <f t="shared" si="4"/>
        <v>9354</v>
      </c>
      <c r="AL29" s="51">
        <f t="shared" si="5"/>
        <v>2316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1241</v>
      </c>
      <c r="E30" s="30">
        <v>973</v>
      </c>
      <c r="F30" s="30">
        <v>161</v>
      </c>
      <c r="G30" s="30">
        <v>118</v>
      </c>
      <c r="H30" s="30">
        <v>146</v>
      </c>
      <c r="I30" s="30">
        <v>129</v>
      </c>
      <c r="J30" s="30">
        <v>129</v>
      </c>
      <c r="K30" s="30">
        <v>64</v>
      </c>
      <c r="L30" s="30">
        <v>98</v>
      </c>
      <c r="M30" s="30">
        <v>1239</v>
      </c>
      <c r="N30" s="30">
        <v>1339</v>
      </c>
      <c r="O30" s="30">
        <v>1290</v>
      </c>
      <c r="P30" s="30">
        <v>327</v>
      </c>
      <c r="Q30" s="30">
        <v>181</v>
      </c>
      <c r="R30" s="30">
        <v>220</v>
      </c>
      <c r="S30" s="30">
        <v>134</v>
      </c>
      <c r="T30" s="30">
        <v>192</v>
      </c>
      <c r="U30" s="30">
        <v>235</v>
      </c>
      <c r="V30" s="30">
        <v>265</v>
      </c>
      <c r="W30" s="30">
        <v>251</v>
      </c>
      <c r="X30" s="30">
        <v>323</v>
      </c>
      <c r="Y30" s="30">
        <v>207</v>
      </c>
      <c r="Z30" s="30">
        <v>141</v>
      </c>
      <c r="AA30" s="30">
        <v>336</v>
      </c>
      <c r="AB30" s="30">
        <v>247</v>
      </c>
      <c r="AC30" s="30">
        <v>314</v>
      </c>
      <c r="AD30" s="30">
        <v>317</v>
      </c>
      <c r="AE30" s="30">
        <v>247</v>
      </c>
      <c r="AF30" s="30">
        <v>289</v>
      </c>
      <c r="AG30" s="30">
        <v>174</v>
      </c>
      <c r="AH30" s="31"/>
      <c r="AI30" s="50">
        <f t="shared" si="1"/>
        <v>8936</v>
      </c>
      <c r="AJ30" s="51">
        <f t="shared" si="2"/>
        <v>2391</v>
      </c>
      <c r="AK30" s="49">
        <f t="shared" si="4"/>
        <v>8936</v>
      </c>
      <c r="AL30" s="51">
        <f t="shared" si="5"/>
        <v>2391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1226</v>
      </c>
      <c r="E31" s="30">
        <v>1027</v>
      </c>
      <c r="F31" s="30">
        <v>246</v>
      </c>
      <c r="G31" s="30">
        <v>151</v>
      </c>
      <c r="H31" s="30">
        <v>326</v>
      </c>
      <c r="I31" s="30">
        <v>260</v>
      </c>
      <c r="J31" s="30">
        <v>266</v>
      </c>
      <c r="K31" s="30">
        <v>109</v>
      </c>
      <c r="L31" s="30">
        <v>199</v>
      </c>
      <c r="M31" s="30">
        <v>1226</v>
      </c>
      <c r="N31" s="30">
        <v>1482</v>
      </c>
      <c r="O31" s="30">
        <v>1431</v>
      </c>
      <c r="P31" s="30">
        <v>212</v>
      </c>
      <c r="Q31" s="30">
        <v>268</v>
      </c>
      <c r="R31" s="30">
        <v>272</v>
      </c>
      <c r="S31" s="30">
        <v>152</v>
      </c>
      <c r="T31" s="30">
        <v>224</v>
      </c>
      <c r="U31" s="30">
        <v>226</v>
      </c>
      <c r="V31" s="30">
        <v>253</v>
      </c>
      <c r="W31" s="30">
        <v>236</v>
      </c>
      <c r="X31" s="30">
        <v>231</v>
      </c>
      <c r="Y31" s="30">
        <v>212</v>
      </c>
      <c r="Z31" s="30">
        <v>239</v>
      </c>
      <c r="AA31" s="30">
        <v>269</v>
      </c>
      <c r="AB31" s="30">
        <v>268</v>
      </c>
      <c r="AC31" s="30">
        <v>317</v>
      </c>
      <c r="AD31" s="30">
        <v>236</v>
      </c>
      <c r="AE31" s="30">
        <v>275</v>
      </c>
      <c r="AF31" s="30">
        <v>229</v>
      </c>
      <c r="AG31" s="30">
        <v>220</v>
      </c>
      <c r="AH31" s="31"/>
      <c r="AI31" s="50">
        <f t="shared" si="1"/>
        <v>9874</v>
      </c>
      <c r="AJ31" s="51">
        <f t="shared" si="2"/>
        <v>2414</v>
      </c>
      <c r="AK31" s="49">
        <f t="shared" si="4"/>
        <v>9874</v>
      </c>
      <c r="AL31" s="51">
        <f t="shared" si="5"/>
        <v>2414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1343</v>
      </c>
      <c r="E32" s="30">
        <v>1012</v>
      </c>
      <c r="F32" s="30">
        <v>251</v>
      </c>
      <c r="G32" s="30">
        <v>286</v>
      </c>
      <c r="H32" s="30">
        <v>241</v>
      </c>
      <c r="I32" s="30">
        <v>204</v>
      </c>
      <c r="J32" s="30">
        <v>239</v>
      </c>
      <c r="K32" s="30">
        <v>263</v>
      </c>
      <c r="L32" s="30">
        <v>467</v>
      </c>
      <c r="M32" s="30">
        <v>1344</v>
      </c>
      <c r="N32" s="30">
        <v>1552</v>
      </c>
      <c r="O32" s="30">
        <v>1277</v>
      </c>
      <c r="P32" s="30">
        <v>277</v>
      </c>
      <c r="Q32" s="30">
        <v>240</v>
      </c>
      <c r="R32" s="30">
        <v>309</v>
      </c>
      <c r="S32" s="30">
        <v>241</v>
      </c>
      <c r="T32" s="30">
        <v>179</v>
      </c>
      <c r="U32" s="30">
        <v>243</v>
      </c>
      <c r="V32" s="30">
        <v>203</v>
      </c>
      <c r="W32" s="30">
        <v>266</v>
      </c>
      <c r="X32" s="30">
        <v>179</v>
      </c>
      <c r="Y32" s="30">
        <v>184</v>
      </c>
      <c r="Z32" s="30">
        <v>298</v>
      </c>
      <c r="AA32" s="30">
        <v>266</v>
      </c>
      <c r="AB32" s="30">
        <v>295</v>
      </c>
      <c r="AC32" s="30">
        <v>144</v>
      </c>
      <c r="AD32" s="30">
        <v>178</v>
      </c>
      <c r="AE32" s="30">
        <v>291</v>
      </c>
      <c r="AF32" s="30">
        <v>213</v>
      </c>
      <c r="AG32" s="30">
        <v>257</v>
      </c>
      <c r="AH32" s="31"/>
      <c r="AI32" s="50">
        <f t="shared" si="1"/>
        <v>10232</v>
      </c>
      <c r="AJ32" s="51">
        <f t="shared" si="2"/>
        <v>2510</v>
      </c>
      <c r="AK32" s="49">
        <f t="shared" si="4"/>
        <v>10232</v>
      </c>
      <c r="AL32" s="51">
        <f t="shared" si="5"/>
        <v>2510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1389</v>
      </c>
      <c r="E33" s="30">
        <v>1058</v>
      </c>
      <c r="F33" s="30">
        <v>392</v>
      </c>
      <c r="G33" s="30">
        <v>278</v>
      </c>
      <c r="H33" s="30">
        <v>241</v>
      </c>
      <c r="I33" s="30">
        <v>268</v>
      </c>
      <c r="J33" s="30">
        <v>205</v>
      </c>
      <c r="K33" s="30">
        <v>270</v>
      </c>
      <c r="L33" s="30">
        <v>529</v>
      </c>
      <c r="M33" s="30">
        <v>1318</v>
      </c>
      <c r="N33" s="30">
        <v>1426</v>
      </c>
      <c r="O33" s="30">
        <v>1400</v>
      </c>
      <c r="P33" s="30">
        <v>310</v>
      </c>
      <c r="Q33" s="30">
        <v>233</v>
      </c>
      <c r="R33" s="30">
        <v>262</v>
      </c>
      <c r="S33" s="30">
        <v>223</v>
      </c>
      <c r="T33" s="30">
        <v>211</v>
      </c>
      <c r="U33" s="30">
        <v>238</v>
      </c>
      <c r="V33" s="30">
        <v>207</v>
      </c>
      <c r="W33" s="30">
        <v>246</v>
      </c>
      <c r="X33" s="30">
        <v>233</v>
      </c>
      <c r="Y33" s="30">
        <v>271</v>
      </c>
      <c r="Z33" s="30">
        <v>229</v>
      </c>
      <c r="AA33" s="30">
        <v>237</v>
      </c>
      <c r="AB33" s="30">
        <v>279</v>
      </c>
      <c r="AC33" s="30">
        <v>258</v>
      </c>
      <c r="AD33" s="30">
        <v>113</v>
      </c>
      <c r="AE33" s="30">
        <v>218</v>
      </c>
      <c r="AF33" s="30">
        <v>242</v>
      </c>
      <c r="AG33" s="30">
        <v>163</v>
      </c>
      <c r="AH33" s="31"/>
      <c r="AI33" s="50">
        <f t="shared" si="1"/>
        <v>10384</v>
      </c>
      <c r="AJ33" s="51">
        <f t="shared" si="2"/>
        <v>2563</v>
      </c>
      <c r="AK33" s="49">
        <f t="shared" si="4"/>
        <v>10384</v>
      </c>
      <c r="AL33" s="51">
        <f t="shared" si="5"/>
        <v>2563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1379</v>
      </c>
      <c r="E34" s="30">
        <v>1147</v>
      </c>
      <c r="F34" s="30">
        <v>335</v>
      </c>
      <c r="G34" s="30">
        <v>219</v>
      </c>
      <c r="H34" s="30">
        <v>233</v>
      </c>
      <c r="I34" s="30">
        <v>267</v>
      </c>
      <c r="J34" s="30">
        <v>142</v>
      </c>
      <c r="K34" s="30">
        <v>315</v>
      </c>
      <c r="L34" s="30">
        <v>500</v>
      </c>
      <c r="M34" s="30">
        <v>1277</v>
      </c>
      <c r="N34" s="30">
        <v>1469</v>
      </c>
      <c r="O34" s="30">
        <v>1306</v>
      </c>
      <c r="P34" s="30">
        <v>303</v>
      </c>
      <c r="Q34" s="30">
        <v>238</v>
      </c>
      <c r="R34" s="30">
        <v>227</v>
      </c>
      <c r="S34" s="30">
        <v>263</v>
      </c>
      <c r="T34" s="30">
        <v>248</v>
      </c>
      <c r="U34" s="30">
        <v>198</v>
      </c>
      <c r="V34" s="30">
        <v>226</v>
      </c>
      <c r="W34" s="30">
        <v>218</v>
      </c>
      <c r="X34" s="30">
        <v>177</v>
      </c>
      <c r="Y34" s="30">
        <v>177</v>
      </c>
      <c r="Z34" s="30">
        <v>235</v>
      </c>
      <c r="AA34" s="30">
        <v>259</v>
      </c>
      <c r="AB34" s="30">
        <v>226</v>
      </c>
      <c r="AC34" s="30">
        <v>241</v>
      </c>
      <c r="AD34" s="30">
        <v>216</v>
      </c>
      <c r="AE34" s="30">
        <v>174</v>
      </c>
      <c r="AF34" s="30">
        <v>181</v>
      </c>
      <c r="AG34" s="30">
        <v>146</v>
      </c>
      <c r="AH34" s="31"/>
      <c r="AI34" s="50">
        <f t="shared" si="1"/>
        <v>10096</v>
      </c>
      <c r="AJ34" s="51">
        <f t="shared" si="2"/>
        <v>2446</v>
      </c>
      <c r="AK34" s="49">
        <f t="shared" si="4"/>
        <v>10096</v>
      </c>
      <c r="AL34" s="51">
        <f t="shared" si="5"/>
        <v>2446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1198</v>
      </c>
      <c r="E35" s="30">
        <v>1136</v>
      </c>
      <c r="F35" s="30">
        <v>335</v>
      </c>
      <c r="G35" s="30">
        <v>303</v>
      </c>
      <c r="H35" s="30">
        <v>238</v>
      </c>
      <c r="I35" s="30">
        <v>311</v>
      </c>
      <c r="J35" s="30">
        <v>270</v>
      </c>
      <c r="K35" s="30">
        <v>285</v>
      </c>
      <c r="L35" s="30">
        <v>584</v>
      </c>
      <c r="M35" s="30">
        <v>1226</v>
      </c>
      <c r="N35" s="30">
        <v>1505</v>
      </c>
      <c r="O35" s="30">
        <v>1480</v>
      </c>
      <c r="P35" s="30">
        <v>280</v>
      </c>
      <c r="Q35" s="30">
        <v>266</v>
      </c>
      <c r="R35" s="30">
        <v>232</v>
      </c>
      <c r="S35" s="30">
        <v>284</v>
      </c>
      <c r="T35" s="30">
        <v>264</v>
      </c>
      <c r="U35" s="30">
        <v>183</v>
      </c>
      <c r="V35" s="30">
        <v>223</v>
      </c>
      <c r="W35" s="30">
        <v>234</v>
      </c>
      <c r="X35" s="30">
        <v>153</v>
      </c>
      <c r="Y35" s="30">
        <v>213</v>
      </c>
      <c r="Z35" s="30">
        <v>283</v>
      </c>
      <c r="AA35" s="30">
        <v>267</v>
      </c>
      <c r="AB35" s="30">
        <v>247</v>
      </c>
      <c r="AC35" s="30">
        <v>244</v>
      </c>
      <c r="AD35" s="30">
        <v>88</v>
      </c>
      <c r="AE35" s="30">
        <v>123</v>
      </c>
      <c r="AF35" s="30">
        <v>232</v>
      </c>
      <c r="AG35" s="30">
        <v>134</v>
      </c>
      <c r="AH35" s="31"/>
      <c r="AI35" s="50">
        <f t="shared" si="1"/>
        <v>10363</v>
      </c>
      <c r="AJ35" s="51">
        <f t="shared" si="2"/>
        <v>2458</v>
      </c>
      <c r="AK35" s="49">
        <f t="shared" si="4"/>
        <v>10363</v>
      </c>
      <c r="AL35" s="51">
        <f t="shared" si="5"/>
        <v>2458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1107</v>
      </c>
      <c r="E36" s="30">
        <v>1146</v>
      </c>
      <c r="F36" s="30">
        <v>340</v>
      </c>
      <c r="G36" s="30">
        <v>333</v>
      </c>
      <c r="H36" s="30">
        <v>232</v>
      </c>
      <c r="I36" s="30">
        <v>303</v>
      </c>
      <c r="J36" s="30">
        <v>221</v>
      </c>
      <c r="K36" s="30">
        <v>319</v>
      </c>
      <c r="L36" s="30">
        <v>606</v>
      </c>
      <c r="M36" s="30">
        <v>1307</v>
      </c>
      <c r="N36" s="30">
        <v>1453</v>
      </c>
      <c r="O36" s="30">
        <v>1403</v>
      </c>
      <c r="P36" s="30">
        <v>315</v>
      </c>
      <c r="Q36" s="30">
        <v>281</v>
      </c>
      <c r="R36" s="30">
        <v>193</v>
      </c>
      <c r="S36" s="30">
        <v>248</v>
      </c>
      <c r="T36" s="30">
        <v>271</v>
      </c>
      <c r="U36" s="30">
        <v>284</v>
      </c>
      <c r="V36" s="30">
        <v>258</v>
      </c>
      <c r="W36" s="30">
        <v>141</v>
      </c>
      <c r="X36" s="30">
        <v>204</v>
      </c>
      <c r="Y36" s="30">
        <v>243</v>
      </c>
      <c r="Z36" s="30">
        <v>257</v>
      </c>
      <c r="AA36" s="30">
        <v>304</v>
      </c>
      <c r="AB36" s="30">
        <v>224</v>
      </c>
      <c r="AC36" s="30">
        <v>191</v>
      </c>
      <c r="AD36" s="30">
        <v>98</v>
      </c>
      <c r="AE36" s="30">
        <v>141</v>
      </c>
      <c r="AF36" s="30">
        <v>192</v>
      </c>
      <c r="AG36" s="30">
        <v>169</v>
      </c>
      <c r="AH36" s="31"/>
      <c r="AI36" s="50">
        <f t="shared" si="1"/>
        <v>10201</v>
      </c>
      <c r="AJ36" s="51">
        <f t="shared" si="2"/>
        <v>2583</v>
      </c>
      <c r="AK36" s="49">
        <f t="shared" si="4"/>
        <v>10201</v>
      </c>
      <c r="AL36" s="51">
        <f t="shared" si="5"/>
        <v>2583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1212</v>
      </c>
      <c r="E37" s="30">
        <v>1105</v>
      </c>
      <c r="F37" s="30">
        <v>338</v>
      </c>
      <c r="G37" s="30">
        <v>338</v>
      </c>
      <c r="H37" s="30">
        <v>205</v>
      </c>
      <c r="I37" s="30">
        <v>204</v>
      </c>
      <c r="J37" s="30">
        <v>262</v>
      </c>
      <c r="K37" s="30">
        <v>368</v>
      </c>
      <c r="L37" s="30">
        <v>710</v>
      </c>
      <c r="M37" s="30">
        <v>1339</v>
      </c>
      <c r="N37" s="30">
        <v>1494</v>
      </c>
      <c r="O37" s="30">
        <v>1312</v>
      </c>
      <c r="P37" s="30">
        <v>309</v>
      </c>
      <c r="Q37" s="30">
        <v>298</v>
      </c>
      <c r="R37" s="30">
        <v>173</v>
      </c>
      <c r="S37" s="30">
        <v>244</v>
      </c>
      <c r="T37" s="30">
        <v>186</v>
      </c>
      <c r="U37" s="30">
        <v>275</v>
      </c>
      <c r="V37" s="30">
        <v>184</v>
      </c>
      <c r="W37" s="30">
        <v>221</v>
      </c>
      <c r="X37" s="30">
        <v>192</v>
      </c>
      <c r="Y37" s="30">
        <v>234</v>
      </c>
      <c r="Z37" s="30">
        <v>258</v>
      </c>
      <c r="AA37" s="30">
        <v>228</v>
      </c>
      <c r="AB37" s="30">
        <v>253</v>
      </c>
      <c r="AC37" s="30">
        <v>207</v>
      </c>
      <c r="AD37" s="30">
        <v>288</v>
      </c>
      <c r="AE37" s="30">
        <v>125</v>
      </c>
      <c r="AF37" s="30">
        <v>177</v>
      </c>
      <c r="AG37" s="30">
        <v>204</v>
      </c>
      <c r="AH37" s="31"/>
      <c r="AI37" s="50">
        <f t="shared" si="1"/>
        <v>10471</v>
      </c>
      <c r="AJ37" s="51">
        <f t="shared" si="2"/>
        <v>2472</v>
      </c>
      <c r="AK37" s="49">
        <f t="shared" si="4"/>
        <v>10471</v>
      </c>
      <c r="AL37" s="51">
        <f t="shared" si="5"/>
        <v>2472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1270</v>
      </c>
      <c r="E38" s="30">
        <v>1128</v>
      </c>
      <c r="F38" s="30">
        <v>180</v>
      </c>
      <c r="G38" s="30">
        <v>262</v>
      </c>
      <c r="H38" s="30">
        <v>204</v>
      </c>
      <c r="I38" s="30">
        <v>216</v>
      </c>
      <c r="J38" s="30">
        <v>308</v>
      </c>
      <c r="K38" s="30">
        <v>348</v>
      </c>
      <c r="L38" s="30">
        <v>714</v>
      </c>
      <c r="M38" s="30">
        <v>1311</v>
      </c>
      <c r="N38" s="30">
        <v>1453</v>
      </c>
      <c r="O38" s="30">
        <v>1223</v>
      </c>
      <c r="P38" s="30">
        <v>309</v>
      </c>
      <c r="Q38" s="30">
        <v>184</v>
      </c>
      <c r="R38" s="30">
        <v>209</v>
      </c>
      <c r="S38" s="30">
        <v>234</v>
      </c>
      <c r="T38" s="30">
        <v>150</v>
      </c>
      <c r="U38" s="30">
        <v>265</v>
      </c>
      <c r="V38" s="30">
        <v>227</v>
      </c>
      <c r="W38" s="30">
        <v>248</v>
      </c>
      <c r="X38" s="30">
        <v>161</v>
      </c>
      <c r="Y38" s="30">
        <v>157</v>
      </c>
      <c r="Z38" s="30">
        <v>276</v>
      </c>
      <c r="AA38" s="30">
        <v>289</v>
      </c>
      <c r="AB38" s="30">
        <v>200</v>
      </c>
      <c r="AC38" s="30">
        <v>187</v>
      </c>
      <c r="AD38" s="30">
        <v>236</v>
      </c>
      <c r="AE38" s="30">
        <v>144</v>
      </c>
      <c r="AF38" s="30">
        <v>265</v>
      </c>
      <c r="AG38" s="30">
        <v>219</v>
      </c>
      <c r="AH38" s="31"/>
      <c r="AI38" s="50">
        <f t="shared" si="1"/>
        <v>10163</v>
      </c>
      <c r="AJ38" s="51">
        <f t="shared" si="2"/>
        <v>2414</v>
      </c>
      <c r="AK38" s="49">
        <f t="shared" si="4"/>
        <v>10163</v>
      </c>
      <c r="AL38" s="51">
        <f t="shared" si="5"/>
        <v>2414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1401</v>
      </c>
      <c r="E39" s="30">
        <v>1247</v>
      </c>
      <c r="F39" s="30">
        <v>245</v>
      </c>
      <c r="G39" s="30">
        <v>340</v>
      </c>
      <c r="H39" s="30">
        <v>154</v>
      </c>
      <c r="I39" s="30">
        <v>269</v>
      </c>
      <c r="J39" s="30">
        <v>322</v>
      </c>
      <c r="K39" s="30">
        <v>300</v>
      </c>
      <c r="L39" s="30">
        <v>834</v>
      </c>
      <c r="M39" s="30">
        <v>1250</v>
      </c>
      <c r="N39" s="30">
        <v>1537</v>
      </c>
      <c r="O39" s="30">
        <v>1117</v>
      </c>
      <c r="P39" s="30">
        <v>274</v>
      </c>
      <c r="Q39" s="30">
        <v>259</v>
      </c>
      <c r="R39" s="30">
        <v>267</v>
      </c>
      <c r="S39" s="30">
        <v>205</v>
      </c>
      <c r="T39" s="30">
        <v>113</v>
      </c>
      <c r="U39" s="30">
        <v>262</v>
      </c>
      <c r="V39" s="30">
        <v>206</v>
      </c>
      <c r="W39" s="30">
        <v>267</v>
      </c>
      <c r="X39" s="30">
        <v>250</v>
      </c>
      <c r="Y39" s="30">
        <v>220</v>
      </c>
      <c r="Z39" s="30">
        <v>248</v>
      </c>
      <c r="AA39" s="30">
        <v>258</v>
      </c>
      <c r="AB39" s="30">
        <v>212</v>
      </c>
      <c r="AC39" s="30">
        <v>175</v>
      </c>
      <c r="AD39" s="30">
        <v>260</v>
      </c>
      <c r="AE39" s="30">
        <v>193</v>
      </c>
      <c r="AF39" s="30">
        <v>259</v>
      </c>
      <c r="AG39" s="30">
        <v>300</v>
      </c>
      <c r="AH39" s="31"/>
      <c r="AI39" s="50">
        <f t="shared" si="1"/>
        <v>10819</v>
      </c>
      <c r="AJ39" s="51">
        <f t="shared" si="2"/>
        <v>2425</v>
      </c>
      <c r="AK39" s="49">
        <f t="shared" si="4"/>
        <v>10819</v>
      </c>
      <c r="AL39" s="51">
        <f t="shared" si="5"/>
        <v>2425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1461</v>
      </c>
      <c r="E40" s="30">
        <v>1215</v>
      </c>
      <c r="F40" s="30">
        <v>223</v>
      </c>
      <c r="G40" s="30">
        <v>386</v>
      </c>
      <c r="H40" s="30">
        <v>121</v>
      </c>
      <c r="I40" s="30">
        <v>242</v>
      </c>
      <c r="J40" s="30">
        <v>233</v>
      </c>
      <c r="K40" s="30">
        <v>354</v>
      </c>
      <c r="L40" s="30">
        <v>1076</v>
      </c>
      <c r="M40" s="30">
        <v>1242</v>
      </c>
      <c r="N40" s="30">
        <v>1498</v>
      </c>
      <c r="O40" s="30">
        <v>1273</v>
      </c>
      <c r="P40" s="30">
        <v>234</v>
      </c>
      <c r="Q40" s="30">
        <v>205</v>
      </c>
      <c r="R40" s="30">
        <v>286</v>
      </c>
      <c r="S40" s="30">
        <v>226</v>
      </c>
      <c r="T40" s="30">
        <v>183</v>
      </c>
      <c r="U40" s="30">
        <v>239</v>
      </c>
      <c r="V40" s="30">
        <v>124</v>
      </c>
      <c r="W40" s="30">
        <v>290</v>
      </c>
      <c r="X40" s="30">
        <v>209</v>
      </c>
      <c r="Y40" s="30">
        <v>236</v>
      </c>
      <c r="Z40" s="30">
        <v>246</v>
      </c>
      <c r="AA40" s="30">
        <v>256</v>
      </c>
      <c r="AB40" s="30">
        <v>268</v>
      </c>
      <c r="AC40" s="30">
        <v>256</v>
      </c>
      <c r="AD40" s="30">
        <v>225</v>
      </c>
      <c r="AE40" s="30">
        <v>180</v>
      </c>
      <c r="AF40" s="30">
        <v>231</v>
      </c>
      <c r="AG40" s="30">
        <v>252</v>
      </c>
      <c r="AH40" s="31"/>
      <c r="AI40" s="50">
        <f t="shared" si="1"/>
        <v>11083</v>
      </c>
      <c r="AJ40" s="51">
        <f t="shared" si="2"/>
        <v>2387</v>
      </c>
      <c r="AK40" s="49">
        <f t="shared" si="4"/>
        <v>11083</v>
      </c>
      <c r="AL40" s="51">
        <f t="shared" si="5"/>
        <v>2387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1313</v>
      </c>
      <c r="E41" s="30">
        <v>1020</v>
      </c>
      <c r="F41" s="30">
        <v>237</v>
      </c>
      <c r="G41" s="30">
        <v>337</v>
      </c>
      <c r="H41" s="30">
        <v>281</v>
      </c>
      <c r="I41" s="30">
        <v>213</v>
      </c>
      <c r="J41" s="30">
        <v>249</v>
      </c>
      <c r="K41" s="30">
        <v>350</v>
      </c>
      <c r="L41" s="30">
        <v>1245</v>
      </c>
      <c r="M41" s="30">
        <v>1064</v>
      </c>
      <c r="N41" s="30">
        <v>1418</v>
      </c>
      <c r="O41" s="30">
        <v>1197</v>
      </c>
      <c r="P41" s="30">
        <v>149</v>
      </c>
      <c r="Q41" s="30">
        <v>168</v>
      </c>
      <c r="R41" s="30">
        <v>148</v>
      </c>
      <c r="S41" s="30">
        <v>173</v>
      </c>
      <c r="T41" s="30">
        <v>210</v>
      </c>
      <c r="U41" s="30">
        <v>161</v>
      </c>
      <c r="V41" s="30">
        <v>105</v>
      </c>
      <c r="W41" s="30">
        <v>111</v>
      </c>
      <c r="X41" s="30">
        <v>94</v>
      </c>
      <c r="Y41" s="30">
        <v>75</v>
      </c>
      <c r="Z41" s="30">
        <v>158</v>
      </c>
      <c r="AA41" s="30">
        <v>178</v>
      </c>
      <c r="AB41" s="30">
        <v>148</v>
      </c>
      <c r="AC41" s="30">
        <v>66</v>
      </c>
      <c r="AD41" s="30">
        <v>93</v>
      </c>
      <c r="AE41" s="30">
        <v>119</v>
      </c>
      <c r="AF41" s="30">
        <v>221</v>
      </c>
      <c r="AG41" s="30">
        <v>212</v>
      </c>
      <c r="AH41" s="31"/>
      <c r="AI41" s="50">
        <f t="shared" si="1"/>
        <v>9391</v>
      </c>
      <c r="AJ41" s="51">
        <f t="shared" si="2"/>
        <v>2122</v>
      </c>
      <c r="AK41" s="49">
        <f t="shared" si="4"/>
        <v>9391</v>
      </c>
      <c r="AL41" s="51">
        <f t="shared" si="5"/>
        <v>2122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1345</v>
      </c>
      <c r="E42" s="30">
        <v>1004</v>
      </c>
      <c r="F42" s="30">
        <v>286</v>
      </c>
      <c r="G42" s="30">
        <v>325</v>
      </c>
      <c r="H42" s="30">
        <v>229</v>
      </c>
      <c r="I42" s="30">
        <v>254</v>
      </c>
      <c r="J42" s="30">
        <v>300</v>
      </c>
      <c r="K42" s="30">
        <v>188</v>
      </c>
      <c r="L42" s="30">
        <v>1301</v>
      </c>
      <c r="M42" s="30">
        <v>1161</v>
      </c>
      <c r="N42" s="30">
        <v>1356</v>
      </c>
      <c r="O42" s="30">
        <v>1158</v>
      </c>
      <c r="P42" s="30">
        <v>145</v>
      </c>
      <c r="Q42" s="30">
        <v>142</v>
      </c>
      <c r="R42" s="30">
        <v>130</v>
      </c>
      <c r="S42" s="30">
        <v>106</v>
      </c>
      <c r="T42" s="30">
        <v>115</v>
      </c>
      <c r="U42" s="30">
        <v>114</v>
      </c>
      <c r="V42" s="30">
        <v>102</v>
      </c>
      <c r="W42" s="30">
        <v>98</v>
      </c>
      <c r="X42" s="30">
        <v>160</v>
      </c>
      <c r="Y42" s="30">
        <v>105</v>
      </c>
      <c r="Z42" s="30">
        <v>124</v>
      </c>
      <c r="AA42" s="30">
        <v>117</v>
      </c>
      <c r="AB42" s="30">
        <v>119</v>
      </c>
      <c r="AC42" s="30">
        <v>79</v>
      </c>
      <c r="AD42" s="30">
        <v>104</v>
      </c>
      <c r="AE42" s="30">
        <v>90</v>
      </c>
      <c r="AF42" s="30">
        <v>147</v>
      </c>
      <c r="AG42" s="30">
        <v>163</v>
      </c>
      <c r="AH42" s="31"/>
      <c r="AI42" s="50">
        <f t="shared" si="1"/>
        <v>9078</v>
      </c>
      <c r="AJ42" s="51">
        <f t="shared" si="2"/>
        <v>1989</v>
      </c>
      <c r="AK42" s="49">
        <f t="shared" si="4"/>
        <v>9078</v>
      </c>
      <c r="AL42" s="51">
        <f t="shared" si="5"/>
        <v>1989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1299</v>
      </c>
      <c r="E43" s="30">
        <v>1172</v>
      </c>
      <c r="F43" s="30">
        <v>216</v>
      </c>
      <c r="G43" s="30">
        <v>349</v>
      </c>
      <c r="H43" s="30">
        <v>229</v>
      </c>
      <c r="I43" s="30">
        <v>271</v>
      </c>
      <c r="J43" s="30">
        <v>288</v>
      </c>
      <c r="K43" s="30">
        <v>216</v>
      </c>
      <c r="L43" s="30">
        <v>1347</v>
      </c>
      <c r="M43" s="30">
        <v>1268</v>
      </c>
      <c r="N43" s="30">
        <v>1378</v>
      </c>
      <c r="O43" s="30">
        <v>1284</v>
      </c>
      <c r="P43" s="30">
        <v>295</v>
      </c>
      <c r="Q43" s="30">
        <v>278</v>
      </c>
      <c r="R43" s="30">
        <v>264</v>
      </c>
      <c r="S43" s="30">
        <v>212</v>
      </c>
      <c r="T43" s="30">
        <v>229</v>
      </c>
      <c r="U43" s="30">
        <v>254</v>
      </c>
      <c r="V43" s="30">
        <v>268</v>
      </c>
      <c r="W43" s="30">
        <v>209</v>
      </c>
      <c r="X43" s="30">
        <v>274</v>
      </c>
      <c r="Y43" s="30">
        <v>236</v>
      </c>
      <c r="Z43" s="30">
        <v>247</v>
      </c>
      <c r="AA43" s="30">
        <v>199</v>
      </c>
      <c r="AB43" s="30">
        <v>185</v>
      </c>
      <c r="AC43" s="30">
        <v>213</v>
      </c>
      <c r="AD43" s="30">
        <v>196</v>
      </c>
      <c r="AE43" s="30">
        <v>155</v>
      </c>
      <c r="AF43" s="30">
        <v>269</v>
      </c>
      <c r="AG43" s="30">
        <v>200</v>
      </c>
      <c r="AH43" s="31"/>
      <c r="AI43" s="50">
        <f t="shared" si="1"/>
        <v>11119</v>
      </c>
      <c r="AJ43" s="51">
        <f t="shared" si="2"/>
        <v>2381</v>
      </c>
      <c r="AK43" s="49">
        <f t="shared" si="4"/>
        <v>11119</v>
      </c>
      <c r="AL43" s="51">
        <f t="shared" si="5"/>
        <v>2381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1225</v>
      </c>
      <c r="E44" s="30">
        <v>1251</v>
      </c>
      <c r="F44" s="30">
        <v>275</v>
      </c>
      <c r="G44" s="30">
        <v>383</v>
      </c>
      <c r="H44" s="30">
        <v>302</v>
      </c>
      <c r="I44" s="30">
        <v>288</v>
      </c>
      <c r="J44" s="30">
        <v>254</v>
      </c>
      <c r="K44" s="30">
        <v>319</v>
      </c>
      <c r="L44" s="30">
        <v>1370</v>
      </c>
      <c r="M44" s="30">
        <v>1277</v>
      </c>
      <c r="N44" s="30">
        <v>1510</v>
      </c>
      <c r="O44" s="30">
        <v>1223</v>
      </c>
      <c r="P44" s="30">
        <v>234</v>
      </c>
      <c r="Q44" s="30">
        <v>257</v>
      </c>
      <c r="R44" s="30">
        <v>246</v>
      </c>
      <c r="S44" s="30">
        <v>236</v>
      </c>
      <c r="T44" s="30">
        <v>201</v>
      </c>
      <c r="U44" s="30">
        <v>212</v>
      </c>
      <c r="V44" s="30">
        <v>184</v>
      </c>
      <c r="W44" s="30">
        <v>237</v>
      </c>
      <c r="X44" s="30">
        <v>210</v>
      </c>
      <c r="Y44" s="30">
        <v>174</v>
      </c>
      <c r="Z44" s="30">
        <v>267</v>
      </c>
      <c r="AA44" s="30">
        <v>208</v>
      </c>
      <c r="AB44" s="30">
        <v>155</v>
      </c>
      <c r="AC44" s="30">
        <v>272</v>
      </c>
      <c r="AD44" s="30">
        <v>284</v>
      </c>
      <c r="AE44" s="30">
        <v>256</v>
      </c>
      <c r="AF44" s="30">
        <v>271</v>
      </c>
      <c r="AG44" s="30">
        <v>231</v>
      </c>
      <c r="AH44" s="31"/>
      <c r="AI44" s="50">
        <f t="shared" si="1"/>
        <v>11349</v>
      </c>
      <c r="AJ44" s="51">
        <f t="shared" si="2"/>
        <v>2463</v>
      </c>
      <c r="AK44" s="49">
        <f t="shared" si="4"/>
        <v>11349</v>
      </c>
      <c r="AL44" s="51">
        <f t="shared" si="5"/>
        <v>2463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1296</v>
      </c>
      <c r="E45" s="30">
        <v>1341</v>
      </c>
      <c r="F45" s="30">
        <v>336</v>
      </c>
      <c r="G45" s="30">
        <v>392</v>
      </c>
      <c r="H45" s="30">
        <v>262</v>
      </c>
      <c r="I45" s="30">
        <v>353</v>
      </c>
      <c r="J45" s="30">
        <v>234</v>
      </c>
      <c r="K45" s="30">
        <v>276</v>
      </c>
      <c r="L45" s="30">
        <v>1393</v>
      </c>
      <c r="M45" s="30">
        <v>1330</v>
      </c>
      <c r="N45" s="30">
        <v>1369</v>
      </c>
      <c r="O45" s="30">
        <v>1305</v>
      </c>
      <c r="P45" s="30">
        <v>227</v>
      </c>
      <c r="Q45" s="30">
        <v>250</v>
      </c>
      <c r="R45" s="30">
        <v>269</v>
      </c>
      <c r="S45" s="30">
        <v>228</v>
      </c>
      <c r="T45" s="30">
        <v>175</v>
      </c>
      <c r="U45" s="30">
        <v>238</v>
      </c>
      <c r="V45" s="30">
        <v>243</v>
      </c>
      <c r="W45" s="30">
        <v>216</v>
      </c>
      <c r="X45" s="30">
        <v>235</v>
      </c>
      <c r="Y45" s="30">
        <v>154</v>
      </c>
      <c r="Z45" s="30">
        <v>280</v>
      </c>
      <c r="AA45" s="30">
        <v>181</v>
      </c>
      <c r="AB45" s="30">
        <v>196</v>
      </c>
      <c r="AC45" s="30">
        <v>178</v>
      </c>
      <c r="AD45" s="30">
        <v>254</v>
      </c>
      <c r="AE45" s="30">
        <v>238</v>
      </c>
      <c r="AF45" s="30">
        <v>253</v>
      </c>
      <c r="AG45" s="30">
        <v>181</v>
      </c>
      <c r="AH45" s="31"/>
      <c r="AI45" s="50">
        <f t="shared" si="1"/>
        <v>11427</v>
      </c>
      <c r="AJ45" s="51">
        <f t="shared" si="2"/>
        <v>2456</v>
      </c>
      <c r="AK45" s="49">
        <f t="shared" si="4"/>
        <v>11427</v>
      </c>
      <c r="AL45" s="51">
        <f t="shared" si="5"/>
        <v>2456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1366</v>
      </c>
      <c r="E46" s="30">
        <v>1172</v>
      </c>
      <c r="F46" s="30">
        <v>249</v>
      </c>
      <c r="G46" s="30">
        <v>328</v>
      </c>
      <c r="H46" s="30">
        <v>225</v>
      </c>
      <c r="I46" s="30">
        <v>260</v>
      </c>
      <c r="J46" s="30">
        <v>300</v>
      </c>
      <c r="K46" s="30">
        <v>252</v>
      </c>
      <c r="L46" s="30">
        <v>1294</v>
      </c>
      <c r="M46" s="30">
        <v>1343</v>
      </c>
      <c r="N46" s="30">
        <v>1252</v>
      </c>
      <c r="O46" s="30">
        <v>1333</v>
      </c>
      <c r="P46" s="30">
        <v>218</v>
      </c>
      <c r="Q46" s="30">
        <v>220</v>
      </c>
      <c r="R46" s="30">
        <v>258</v>
      </c>
      <c r="S46" s="30">
        <v>170</v>
      </c>
      <c r="T46" s="30">
        <v>275</v>
      </c>
      <c r="U46" s="30">
        <v>244</v>
      </c>
      <c r="V46" s="30">
        <v>201</v>
      </c>
      <c r="W46" s="30">
        <v>223</v>
      </c>
      <c r="X46" s="30">
        <v>121</v>
      </c>
      <c r="Y46" s="30">
        <v>187</v>
      </c>
      <c r="Z46" s="30">
        <v>292</v>
      </c>
      <c r="AA46" s="30">
        <v>215</v>
      </c>
      <c r="AB46" s="30">
        <v>165</v>
      </c>
      <c r="AC46" s="30">
        <v>171</v>
      </c>
      <c r="AD46" s="30">
        <v>247</v>
      </c>
      <c r="AE46" s="30">
        <v>283</v>
      </c>
      <c r="AF46" s="30">
        <v>234</v>
      </c>
      <c r="AG46" s="30">
        <v>198</v>
      </c>
      <c r="AH46" s="31"/>
      <c r="AI46" s="50">
        <f t="shared" si="1"/>
        <v>10782</v>
      </c>
      <c r="AJ46" s="51">
        <f t="shared" si="2"/>
        <v>2514</v>
      </c>
      <c r="AK46" s="49">
        <f t="shared" si="4"/>
        <v>10782</v>
      </c>
      <c r="AL46" s="51">
        <f t="shared" si="5"/>
        <v>2514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1392</v>
      </c>
      <c r="E47" s="30">
        <v>1260</v>
      </c>
      <c r="F47" s="30">
        <v>199</v>
      </c>
      <c r="G47" s="30">
        <v>290</v>
      </c>
      <c r="H47" s="30">
        <v>182</v>
      </c>
      <c r="I47" s="30">
        <v>199</v>
      </c>
      <c r="J47" s="30">
        <v>319</v>
      </c>
      <c r="K47" s="30">
        <v>308</v>
      </c>
      <c r="L47" s="30">
        <v>1222</v>
      </c>
      <c r="M47" s="30">
        <v>1371</v>
      </c>
      <c r="N47" s="30">
        <v>1204</v>
      </c>
      <c r="O47" s="30">
        <v>1176</v>
      </c>
      <c r="P47" s="30">
        <v>205</v>
      </c>
      <c r="Q47" s="30">
        <v>136</v>
      </c>
      <c r="R47" s="30">
        <v>175</v>
      </c>
      <c r="S47" s="30">
        <v>156</v>
      </c>
      <c r="T47" s="30">
        <v>342</v>
      </c>
      <c r="U47" s="30">
        <v>131</v>
      </c>
      <c r="V47" s="30">
        <v>146</v>
      </c>
      <c r="W47" s="30">
        <v>184</v>
      </c>
      <c r="X47" s="30">
        <v>133</v>
      </c>
      <c r="Y47" s="30">
        <v>201</v>
      </c>
      <c r="Z47" s="30">
        <v>277</v>
      </c>
      <c r="AA47" s="30">
        <v>274</v>
      </c>
      <c r="AB47" s="30">
        <v>135</v>
      </c>
      <c r="AC47" s="30">
        <v>173</v>
      </c>
      <c r="AD47" s="30">
        <v>231</v>
      </c>
      <c r="AE47" s="30">
        <v>226</v>
      </c>
      <c r="AF47" s="30">
        <v>203</v>
      </c>
      <c r="AG47" s="30">
        <v>252</v>
      </c>
      <c r="AH47" s="31"/>
      <c r="AI47" s="50">
        <f t="shared" si="1"/>
        <v>10061</v>
      </c>
      <c r="AJ47" s="51">
        <f t="shared" si="2"/>
        <v>2641</v>
      </c>
      <c r="AK47" s="49">
        <f t="shared" si="4"/>
        <v>10061</v>
      </c>
      <c r="AL47" s="51">
        <f t="shared" si="5"/>
        <v>2641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1397</v>
      </c>
      <c r="E48" s="30">
        <v>1176</v>
      </c>
      <c r="F48" s="30">
        <v>256</v>
      </c>
      <c r="G48" s="30">
        <v>352</v>
      </c>
      <c r="H48" s="30">
        <v>260</v>
      </c>
      <c r="I48" s="30">
        <v>239</v>
      </c>
      <c r="J48" s="30">
        <v>259</v>
      </c>
      <c r="K48" s="30">
        <v>348</v>
      </c>
      <c r="L48" s="30">
        <v>1358</v>
      </c>
      <c r="M48" s="30">
        <v>1480</v>
      </c>
      <c r="N48" s="30">
        <v>1316</v>
      </c>
      <c r="O48" s="30">
        <v>1068</v>
      </c>
      <c r="P48" s="30">
        <v>241</v>
      </c>
      <c r="Q48" s="30">
        <v>204</v>
      </c>
      <c r="R48" s="30">
        <v>242</v>
      </c>
      <c r="S48" s="30">
        <v>185</v>
      </c>
      <c r="T48" s="30">
        <v>278</v>
      </c>
      <c r="U48" s="30">
        <v>175</v>
      </c>
      <c r="V48" s="30">
        <v>191</v>
      </c>
      <c r="W48" s="30">
        <v>222</v>
      </c>
      <c r="X48" s="30">
        <v>209</v>
      </c>
      <c r="Y48" s="30">
        <v>154</v>
      </c>
      <c r="Z48" s="30">
        <v>229</v>
      </c>
      <c r="AA48" s="30">
        <v>264</v>
      </c>
      <c r="AB48" s="30">
        <v>173</v>
      </c>
      <c r="AC48" s="30">
        <v>159</v>
      </c>
      <c r="AD48" s="30">
        <v>253</v>
      </c>
      <c r="AE48" s="30">
        <v>218</v>
      </c>
      <c r="AF48" s="30">
        <v>244</v>
      </c>
      <c r="AG48" s="30">
        <v>205</v>
      </c>
      <c r="AH48" s="31"/>
      <c r="AI48" s="50">
        <f t="shared" si="1"/>
        <v>10628</v>
      </c>
      <c r="AJ48" s="51">
        <f t="shared" si="2"/>
        <v>2727</v>
      </c>
      <c r="AK48" s="49">
        <f t="shared" si="4"/>
        <v>10628</v>
      </c>
      <c r="AL48" s="51">
        <f t="shared" si="5"/>
        <v>2727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1276</v>
      </c>
      <c r="E49" s="30">
        <v>1337</v>
      </c>
      <c r="F49" s="30">
        <v>317</v>
      </c>
      <c r="G49" s="30">
        <v>322</v>
      </c>
      <c r="H49" s="30">
        <v>293</v>
      </c>
      <c r="I49" s="30">
        <v>230</v>
      </c>
      <c r="J49" s="30">
        <v>175</v>
      </c>
      <c r="K49" s="30">
        <v>317</v>
      </c>
      <c r="L49" s="30">
        <v>1259</v>
      </c>
      <c r="M49" s="30">
        <v>1527</v>
      </c>
      <c r="N49" s="30">
        <v>1224</v>
      </c>
      <c r="O49" s="30">
        <v>1209</v>
      </c>
      <c r="P49" s="30">
        <v>268</v>
      </c>
      <c r="Q49" s="30">
        <v>176</v>
      </c>
      <c r="R49" s="30">
        <v>248</v>
      </c>
      <c r="S49" s="30">
        <v>219</v>
      </c>
      <c r="T49" s="30">
        <v>267</v>
      </c>
      <c r="U49" s="30">
        <v>217</v>
      </c>
      <c r="V49" s="30">
        <v>190</v>
      </c>
      <c r="W49" s="30">
        <v>192</v>
      </c>
      <c r="X49" s="30">
        <v>191</v>
      </c>
      <c r="Y49" s="30">
        <v>167</v>
      </c>
      <c r="Z49" s="30">
        <v>262</v>
      </c>
      <c r="AA49" s="30">
        <v>307</v>
      </c>
      <c r="AB49" s="30">
        <v>190</v>
      </c>
      <c r="AC49" s="30">
        <v>189</v>
      </c>
      <c r="AD49" s="30">
        <v>237</v>
      </c>
      <c r="AE49" s="30">
        <v>214</v>
      </c>
      <c r="AF49" s="30">
        <v>210</v>
      </c>
      <c r="AG49" s="30">
        <v>202</v>
      </c>
      <c r="AH49" s="31"/>
      <c r="AI49" s="50">
        <f t="shared" si="1"/>
        <v>10602</v>
      </c>
      <c r="AJ49" s="51">
        <f t="shared" si="2"/>
        <v>2830</v>
      </c>
      <c r="AK49" s="49">
        <f t="shared" si="4"/>
        <v>10602</v>
      </c>
      <c r="AL49" s="51">
        <f t="shared" si="5"/>
        <v>2830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1386</v>
      </c>
      <c r="E50" s="30">
        <v>1390</v>
      </c>
      <c r="F50" s="30">
        <v>340</v>
      </c>
      <c r="G50" s="30">
        <v>310</v>
      </c>
      <c r="H50" s="30">
        <v>227</v>
      </c>
      <c r="I50" s="30">
        <v>223</v>
      </c>
      <c r="J50" s="30">
        <v>215</v>
      </c>
      <c r="K50" s="30">
        <v>251</v>
      </c>
      <c r="L50" s="30">
        <v>1384</v>
      </c>
      <c r="M50" s="30">
        <v>1346</v>
      </c>
      <c r="N50" s="30">
        <v>1216</v>
      </c>
      <c r="O50" s="30">
        <v>1183</v>
      </c>
      <c r="P50" s="30">
        <v>231</v>
      </c>
      <c r="Q50" s="30">
        <v>213</v>
      </c>
      <c r="R50" s="30">
        <v>178</v>
      </c>
      <c r="S50" s="30">
        <v>274</v>
      </c>
      <c r="T50" s="30">
        <v>328</v>
      </c>
      <c r="U50" s="30">
        <v>251</v>
      </c>
      <c r="V50" s="30">
        <v>170</v>
      </c>
      <c r="W50" s="30">
        <v>222</v>
      </c>
      <c r="X50" s="30">
        <v>192</v>
      </c>
      <c r="Y50" s="30">
        <v>186</v>
      </c>
      <c r="Z50" s="30">
        <v>184</v>
      </c>
      <c r="AA50" s="30">
        <v>258</v>
      </c>
      <c r="AB50" s="30">
        <v>160</v>
      </c>
      <c r="AC50" s="30">
        <v>165</v>
      </c>
      <c r="AD50" s="30">
        <v>160</v>
      </c>
      <c r="AE50" s="30">
        <v>239</v>
      </c>
      <c r="AF50" s="30">
        <v>149</v>
      </c>
      <c r="AG50" s="30">
        <v>289</v>
      </c>
      <c r="AH50" s="31"/>
      <c r="AI50" s="50">
        <f t="shared" si="1"/>
        <v>10610</v>
      </c>
      <c r="AJ50" s="51">
        <f t="shared" si="2"/>
        <v>2710</v>
      </c>
      <c r="AK50" s="49">
        <f t="shared" si="4"/>
        <v>10610</v>
      </c>
      <c r="AL50" s="51">
        <f t="shared" si="5"/>
        <v>2710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1265</v>
      </c>
      <c r="E51" s="30">
        <v>1389</v>
      </c>
      <c r="F51" s="30">
        <v>246</v>
      </c>
      <c r="G51" s="30">
        <v>276</v>
      </c>
      <c r="H51" s="30">
        <v>168</v>
      </c>
      <c r="I51" s="30">
        <v>225</v>
      </c>
      <c r="J51" s="30">
        <v>241</v>
      </c>
      <c r="K51" s="30">
        <v>202</v>
      </c>
      <c r="L51" s="30">
        <v>1439</v>
      </c>
      <c r="M51" s="30">
        <v>1384</v>
      </c>
      <c r="N51" s="30">
        <v>1274</v>
      </c>
      <c r="O51" s="30">
        <v>1233</v>
      </c>
      <c r="P51" s="30">
        <v>173</v>
      </c>
      <c r="Q51" s="30">
        <v>168</v>
      </c>
      <c r="R51" s="30">
        <v>220</v>
      </c>
      <c r="S51" s="30">
        <v>262</v>
      </c>
      <c r="T51" s="30">
        <v>318</v>
      </c>
      <c r="U51" s="30">
        <v>186</v>
      </c>
      <c r="V51" s="30">
        <v>126</v>
      </c>
      <c r="W51" s="30">
        <v>217</v>
      </c>
      <c r="X51" s="30">
        <v>264</v>
      </c>
      <c r="Y51" s="30">
        <v>176</v>
      </c>
      <c r="Z51" s="30">
        <v>208</v>
      </c>
      <c r="AA51" s="30">
        <v>225</v>
      </c>
      <c r="AB51" s="30">
        <v>280</v>
      </c>
      <c r="AC51" s="30">
        <v>176</v>
      </c>
      <c r="AD51" s="30">
        <v>154</v>
      </c>
      <c r="AE51" s="30">
        <v>253</v>
      </c>
      <c r="AF51" s="30">
        <v>152</v>
      </c>
      <c r="AG51" s="30">
        <v>234</v>
      </c>
      <c r="AH51" s="31"/>
      <c r="AI51" s="50">
        <f t="shared" si="1"/>
        <v>10575</v>
      </c>
      <c r="AJ51" s="51">
        <f t="shared" si="2"/>
        <v>2559</v>
      </c>
      <c r="AK51" s="49">
        <f t="shared" si="4"/>
        <v>10575</v>
      </c>
      <c r="AL51" s="51">
        <f t="shared" si="5"/>
        <v>2559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1290</v>
      </c>
      <c r="E52" s="30">
        <v>1447</v>
      </c>
      <c r="F52" s="30">
        <v>291</v>
      </c>
      <c r="G52" s="30">
        <v>301</v>
      </c>
      <c r="H52" s="30">
        <v>164</v>
      </c>
      <c r="I52" s="30">
        <v>269</v>
      </c>
      <c r="J52" s="30">
        <v>301</v>
      </c>
      <c r="K52" s="30">
        <v>293</v>
      </c>
      <c r="L52" s="30">
        <v>1442</v>
      </c>
      <c r="M52" s="30">
        <v>1326</v>
      </c>
      <c r="N52" s="30">
        <v>1322</v>
      </c>
      <c r="O52" s="30">
        <v>1109</v>
      </c>
      <c r="P52" s="30">
        <v>185</v>
      </c>
      <c r="Q52" s="30">
        <v>267</v>
      </c>
      <c r="R52" s="30">
        <v>239</v>
      </c>
      <c r="S52" s="30">
        <v>236</v>
      </c>
      <c r="T52" s="30">
        <v>347</v>
      </c>
      <c r="U52" s="30">
        <v>186</v>
      </c>
      <c r="V52" s="30">
        <v>181</v>
      </c>
      <c r="W52" s="30">
        <v>203</v>
      </c>
      <c r="X52" s="30">
        <v>198</v>
      </c>
      <c r="Y52" s="30">
        <v>303</v>
      </c>
      <c r="Z52" s="30">
        <v>178</v>
      </c>
      <c r="AA52" s="30">
        <v>220</v>
      </c>
      <c r="AB52" s="30">
        <v>257</v>
      </c>
      <c r="AC52" s="30">
        <v>224</v>
      </c>
      <c r="AD52" s="30">
        <v>155</v>
      </c>
      <c r="AE52" s="30">
        <v>264</v>
      </c>
      <c r="AF52" s="30">
        <v>202</v>
      </c>
      <c r="AG52" s="30">
        <v>209</v>
      </c>
      <c r="AH52" s="31"/>
      <c r="AI52" s="50">
        <f t="shared" si="1"/>
        <v>11014</v>
      </c>
      <c r="AJ52" s="51">
        <f t="shared" si="2"/>
        <v>2595</v>
      </c>
      <c r="AK52" s="49">
        <f t="shared" si="4"/>
        <v>11014</v>
      </c>
      <c r="AL52" s="51">
        <f t="shared" si="5"/>
        <v>2595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1158</v>
      </c>
      <c r="E53" s="30">
        <v>1305</v>
      </c>
      <c r="F53" s="30">
        <v>212</v>
      </c>
      <c r="G53" s="30">
        <v>192</v>
      </c>
      <c r="H53" s="30">
        <v>148</v>
      </c>
      <c r="I53" s="30">
        <v>237</v>
      </c>
      <c r="J53" s="30">
        <v>192</v>
      </c>
      <c r="K53" s="30">
        <v>274</v>
      </c>
      <c r="L53" s="30">
        <v>1259</v>
      </c>
      <c r="M53" s="30">
        <v>1249</v>
      </c>
      <c r="N53" s="30">
        <v>1171</v>
      </c>
      <c r="O53" s="30">
        <v>1170</v>
      </c>
      <c r="P53" s="30">
        <v>196</v>
      </c>
      <c r="Q53" s="30">
        <v>199</v>
      </c>
      <c r="R53" s="30">
        <v>275</v>
      </c>
      <c r="S53" s="30">
        <v>193</v>
      </c>
      <c r="T53" s="30">
        <v>296</v>
      </c>
      <c r="U53" s="30">
        <v>258</v>
      </c>
      <c r="V53" s="30">
        <v>170</v>
      </c>
      <c r="W53" s="30">
        <v>232</v>
      </c>
      <c r="X53" s="30">
        <v>150</v>
      </c>
      <c r="Y53" s="30">
        <v>261</v>
      </c>
      <c r="Z53" s="30">
        <v>254</v>
      </c>
      <c r="AA53" s="30">
        <v>208</v>
      </c>
      <c r="AB53" s="30">
        <v>249</v>
      </c>
      <c r="AC53" s="30">
        <v>231</v>
      </c>
      <c r="AD53" s="30">
        <v>173</v>
      </c>
      <c r="AE53" s="30">
        <v>245</v>
      </c>
      <c r="AF53" s="30">
        <v>202</v>
      </c>
      <c r="AG53" s="30">
        <v>221</v>
      </c>
      <c r="AH53" s="31"/>
      <c r="AI53" s="50">
        <f t="shared" si="1"/>
        <v>10192</v>
      </c>
      <c r="AJ53" s="51">
        <f t="shared" si="2"/>
        <v>2388</v>
      </c>
      <c r="AK53" s="49">
        <f t="shared" si="4"/>
        <v>10192</v>
      </c>
      <c r="AL53" s="51">
        <f t="shared" si="5"/>
        <v>2388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1111</v>
      </c>
      <c r="E54" s="30">
        <v>1242</v>
      </c>
      <c r="F54" s="30">
        <v>158</v>
      </c>
      <c r="G54" s="30">
        <v>152</v>
      </c>
      <c r="H54" s="30">
        <v>135</v>
      </c>
      <c r="I54" s="30">
        <v>122</v>
      </c>
      <c r="J54" s="30">
        <v>182</v>
      </c>
      <c r="K54" s="30">
        <v>143</v>
      </c>
      <c r="L54" s="30">
        <v>1254</v>
      </c>
      <c r="M54" s="30">
        <v>1202</v>
      </c>
      <c r="N54" s="30">
        <v>1125</v>
      </c>
      <c r="O54" s="30">
        <v>1154</v>
      </c>
      <c r="P54" s="30">
        <v>277</v>
      </c>
      <c r="Q54" s="30">
        <v>194</v>
      </c>
      <c r="R54" s="30">
        <v>290</v>
      </c>
      <c r="S54" s="30">
        <v>149</v>
      </c>
      <c r="T54" s="30">
        <v>226</v>
      </c>
      <c r="U54" s="30">
        <v>258</v>
      </c>
      <c r="V54" s="30">
        <v>136</v>
      </c>
      <c r="W54" s="30">
        <v>239</v>
      </c>
      <c r="X54" s="30">
        <v>233</v>
      </c>
      <c r="Y54" s="30">
        <v>216</v>
      </c>
      <c r="Z54" s="30">
        <v>260</v>
      </c>
      <c r="AA54" s="30">
        <v>275</v>
      </c>
      <c r="AB54" s="30">
        <v>228</v>
      </c>
      <c r="AC54" s="30">
        <v>206</v>
      </c>
      <c r="AD54" s="30">
        <v>197</v>
      </c>
      <c r="AE54" s="30">
        <v>120</v>
      </c>
      <c r="AF54" s="30">
        <v>183</v>
      </c>
      <c r="AG54" s="30">
        <v>169</v>
      </c>
      <c r="AH54" s="31"/>
      <c r="AI54" s="50">
        <f t="shared" si="1"/>
        <v>9623</v>
      </c>
      <c r="AJ54" s="51">
        <f t="shared" si="2"/>
        <v>2213</v>
      </c>
      <c r="AK54" s="49">
        <f>SUM(D54:AH54)-AJ54</f>
        <v>9623</v>
      </c>
      <c r="AL54" s="51">
        <f t="shared" si="5"/>
        <v>2213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1275</v>
      </c>
      <c r="E55" s="30">
        <v>1202</v>
      </c>
      <c r="F55" s="30">
        <v>232</v>
      </c>
      <c r="G55" s="30">
        <v>286</v>
      </c>
      <c r="H55" s="30">
        <v>282</v>
      </c>
      <c r="I55" s="30">
        <v>221</v>
      </c>
      <c r="J55" s="30">
        <v>300</v>
      </c>
      <c r="K55" s="30">
        <v>60</v>
      </c>
      <c r="L55" s="30">
        <v>1394</v>
      </c>
      <c r="M55" s="30">
        <v>1389</v>
      </c>
      <c r="N55" s="30">
        <v>1285</v>
      </c>
      <c r="O55" s="30">
        <v>1048</v>
      </c>
      <c r="P55" s="30">
        <v>258</v>
      </c>
      <c r="Q55" s="30">
        <v>231</v>
      </c>
      <c r="R55" s="30">
        <v>355</v>
      </c>
      <c r="S55" s="30">
        <v>206</v>
      </c>
      <c r="T55" s="30">
        <v>258</v>
      </c>
      <c r="U55" s="30">
        <v>209</v>
      </c>
      <c r="V55" s="30">
        <v>175</v>
      </c>
      <c r="W55" s="30">
        <v>192</v>
      </c>
      <c r="X55" s="30">
        <v>288</v>
      </c>
      <c r="Y55" s="30">
        <v>236</v>
      </c>
      <c r="Z55" s="30">
        <v>275</v>
      </c>
      <c r="AA55" s="30">
        <v>280</v>
      </c>
      <c r="AB55" s="30">
        <v>187</v>
      </c>
      <c r="AC55" s="30">
        <v>256</v>
      </c>
      <c r="AD55" s="30">
        <v>226</v>
      </c>
      <c r="AE55" s="30">
        <v>200</v>
      </c>
      <c r="AF55" s="30">
        <v>220</v>
      </c>
      <c r="AG55" s="30">
        <v>195</v>
      </c>
      <c r="AH55" s="31"/>
      <c r="AI55" s="50">
        <f t="shared" si="1"/>
        <v>10647</v>
      </c>
      <c r="AJ55" s="51">
        <f t="shared" si="2"/>
        <v>2574</v>
      </c>
      <c r="AL55" s="49">
        <f t="shared" ref="AL55:AL58" si="6">SUM(D55:AH55)</f>
        <v>13221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1298</v>
      </c>
      <c r="E56" s="30">
        <v>1066</v>
      </c>
      <c r="F56" s="30">
        <v>298</v>
      </c>
      <c r="G56" s="30">
        <v>274</v>
      </c>
      <c r="H56" s="30">
        <v>374</v>
      </c>
      <c r="I56" s="30">
        <v>239</v>
      </c>
      <c r="J56" s="30">
        <v>282</v>
      </c>
      <c r="K56" s="30">
        <v>207</v>
      </c>
      <c r="L56" s="30">
        <v>1242</v>
      </c>
      <c r="M56" s="30">
        <v>1394</v>
      </c>
      <c r="N56" s="30">
        <v>1284</v>
      </c>
      <c r="O56" s="30">
        <v>949</v>
      </c>
      <c r="P56" s="30">
        <v>245</v>
      </c>
      <c r="Q56" s="30">
        <v>213</v>
      </c>
      <c r="R56" s="30">
        <v>292</v>
      </c>
      <c r="S56" s="30">
        <v>221</v>
      </c>
      <c r="T56" s="30">
        <v>200</v>
      </c>
      <c r="U56" s="30">
        <v>237</v>
      </c>
      <c r="V56" s="30">
        <v>175</v>
      </c>
      <c r="W56" s="30">
        <v>176</v>
      </c>
      <c r="X56" s="30">
        <v>298</v>
      </c>
      <c r="Y56" s="30">
        <v>250</v>
      </c>
      <c r="Z56" s="30">
        <v>241</v>
      </c>
      <c r="AA56" s="30">
        <v>325</v>
      </c>
      <c r="AB56" s="30">
        <v>187</v>
      </c>
      <c r="AC56" s="30">
        <v>251</v>
      </c>
      <c r="AD56" s="30">
        <v>192</v>
      </c>
      <c r="AE56" s="30">
        <v>167</v>
      </c>
      <c r="AF56" s="30">
        <v>260</v>
      </c>
      <c r="AG56" s="30">
        <v>230</v>
      </c>
      <c r="AH56" s="31"/>
      <c r="AI56" s="50">
        <f t="shared" si="1"/>
        <v>10360</v>
      </c>
      <c r="AJ56" s="51">
        <f t="shared" si="2"/>
        <v>2707</v>
      </c>
      <c r="AL56" s="49">
        <f t="shared" si="6"/>
        <v>13067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1326</v>
      </c>
      <c r="E57" s="30">
        <v>982</v>
      </c>
      <c r="F57" s="30">
        <v>263</v>
      </c>
      <c r="G57" s="30">
        <v>281</v>
      </c>
      <c r="H57" s="30">
        <v>290</v>
      </c>
      <c r="I57" s="30">
        <v>227</v>
      </c>
      <c r="J57" s="30">
        <v>295</v>
      </c>
      <c r="K57" s="30">
        <v>183</v>
      </c>
      <c r="L57" s="30">
        <v>1329</v>
      </c>
      <c r="M57" s="30">
        <v>1498</v>
      </c>
      <c r="N57" s="30">
        <v>1267</v>
      </c>
      <c r="O57" s="30">
        <v>859</v>
      </c>
      <c r="P57" s="30">
        <v>259</v>
      </c>
      <c r="Q57" s="30">
        <v>180</v>
      </c>
      <c r="R57" s="30">
        <v>313</v>
      </c>
      <c r="S57" s="30">
        <v>191</v>
      </c>
      <c r="T57" s="30">
        <v>228</v>
      </c>
      <c r="U57" s="30">
        <v>235</v>
      </c>
      <c r="V57" s="30">
        <v>128</v>
      </c>
      <c r="W57" s="30">
        <v>136</v>
      </c>
      <c r="X57" s="30">
        <v>358</v>
      </c>
      <c r="Y57" s="30">
        <v>247</v>
      </c>
      <c r="Z57" s="30">
        <v>345</v>
      </c>
      <c r="AA57" s="30">
        <v>298</v>
      </c>
      <c r="AB57" s="30">
        <v>230</v>
      </c>
      <c r="AC57" s="30">
        <v>256</v>
      </c>
      <c r="AD57" s="30">
        <v>196</v>
      </c>
      <c r="AE57" s="30">
        <v>182</v>
      </c>
      <c r="AF57" s="30">
        <v>261</v>
      </c>
      <c r="AG57" s="30">
        <v>196</v>
      </c>
      <c r="AH57" s="31"/>
      <c r="AI57" s="50">
        <f t="shared" si="1"/>
        <v>10295</v>
      </c>
      <c r="AJ57" s="51">
        <f t="shared" si="2"/>
        <v>2744</v>
      </c>
      <c r="AL57" s="49">
        <f t="shared" si="6"/>
        <v>13039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1321</v>
      </c>
      <c r="E58" s="35">
        <v>838</v>
      </c>
      <c r="F58" s="35">
        <v>248</v>
      </c>
      <c r="G58" s="35">
        <v>287</v>
      </c>
      <c r="H58" s="35">
        <v>346</v>
      </c>
      <c r="I58" s="35">
        <v>197</v>
      </c>
      <c r="J58" s="35">
        <v>345</v>
      </c>
      <c r="K58" s="35">
        <v>153</v>
      </c>
      <c r="L58" s="35">
        <v>1170</v>
      </c>
      <c r="M58" s="35">
        <v>1527</v>
      </c>
      <c r="N58" s="35">
        <v>1285</v>
      </c>
      <c r="O58" s="35">
        <v>724</v>
      </c>
      <c r="P58" s="35">
        <v>170</v>
      </c>
      <c r="Q58" s="35">
        <v>275</v>
      </c>
      <c r="R58" s="35">
        <v>320</v>
      </c>
      <c r="S58" s="35">
        <v>263</v>
      </c>
      <c r="T58" s="35">
        <v>228</v>
      </c>
      <c r="U58" s="35">
        <v>275</v>
      </c>
      <c r="V58" s="35">
        <v>145</v>
      </c>
      <c r="W58" s="35">
        <v>89</v>
      </c>
      <c r="X58" s="35">
        <v>303</v>
      </c>
      <c r="Y58" s="35">
        <v>247</v>
      </c>
      <c r="Z58" s="35">
        <v>268</v>
      </c>
      <c r="AA58" s="35">
        <v>304</v>
      </c>
      <c r="AB58" s="35">
        <v>232</v>
      </c>
      <c r="AC58" s="35">
        <v>227</v>
      </c>
      <c r="AD58" s="35">
        <v>203</v>
      </c>
      <c r="AE58" s="35">
        <v>206</v>
      </c>
      <c r="AF58" s="35">
        <v>246</v>
      </c>
      <c r="AG58" s="35">
        <v>219</v>
      </c>
      <c r="AH58" s="36"/>
      <c r="AI58" s="50">
        <f t="shared" si="1"/>
        <v>9889</v>
      </c>
      <c r="AJ58" s="51">
        <f t="shared" si="2"/>
        <v>2772</v>
      </c>
      <c r="AL58" s="49">
        <f t="shared" si="6"/>
        <v>12661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>SUM(D11:D58)</f>
        <v>63079</v>
      </c>
      <c r="E59" s="39">
        <f t="shared" ref="E59:AG59" si="7">SUM(E11:E58)</f>
        <v>58583</v>
      </c>
      <c r="F59" s="39">
        <f t="shared" si="7"/>
        <v>13883</v>
      </c>
      <c r="G59" s="39">
        <f t="shared" si="7"/>
        <v>13130</v>
      </c>
      <c r="H59" s="39">
        <f t="shared" si="7"/>
        <v>12575</v>
      </c>
      <c r="I59" s="39">
        <f t="shared" si="7"/>
        <v>12323</v>
      </c>
      <c r="J59" s="39">
        <f t="shared" si="7"/>
        <v>11662</v>
      </c>
      <c r="K59" s="39">
        <f t="shared" si="7"/>
        <v>12797</v>
      </c>
      <c r="L59" s="39">
        <f t="shared" si="7"/>
        <v>34696</v>
      </c>
      <c r="M59" s="39">
        <f t="shared" si="7"/>
        <v>65262</v>
      </c>
      <c r="N59" s="39">
        <f t="shared" si="7"/>
        <v>65255</v>
      </c>
      <c r="O59" s="39">
        <f t="shared" si="7"/>
        <v>57359</v>
      </c>
      <c r="P59" s="39">
        <f t="shared" si="7"/>
        <v>14378</v>
      </c>
      <c r="Q59" s="39">
        <f t="shared" si="7"/>
        <v>9815</v>
      </c>
      <c r="R59" s="39">
        <f t="shared" si="7"/>
        <v>11101</v>
      </c>
      <c r="S59" s="39">
        <f t="shared" si="7"/>
        <v>10739</v>
      </c>
      <c r="T59" s="39">
        <f t="shared" si="7"/>
        <v>11148</v>
      </c>
      <c r="U59" s="39">
        <f t="shared" si="7"/>
        <v>11229</v>
      </c>
      <c r="V59" s="39">
        <f t="shared" si="7"/>
        <v>10004</v>
      </c>
      <c r="W59" s="39">
        <f t="shared" si="7"/>
        <v>10303</v>
      </c>
      <c r="X59" s="39">
        <f t="shared" si="7"/>
        <v>10427</v>
      </c>
      <c r="Y59" s="39">
        <f t="shared" si="7"/>
        <v>9955</v>
      </c>
      <c r="Z59" s="39">
        <f t="shared" si="7"/>
        <v>11058</v>
      </c>
      <c r="AA59" s="39">
        <f t="shared" si="7"/>
        <v>11551</v>
      </c>
      <c r="AB59" s="39">
        <f t="shared" si="7"/>
        <v>11224</v>
      </c>
      <c r="AC59" s="39">
        <f t="shared" si="7"/>
        <v>10391</v>
      </c>
      <c r="AD59" s="39">
        <f t="shared" si="7"/>
        <v>9844</v>
      </c>
      <c r="AE59" s="39">
        <f t="shared" si="7"/>
        <v>11368</v>
      </c>
      <c r="AF59" s="39">
        <f t="shared" si="7"/>
        <v>10842</v>
      </c>
      <c r="AG59" s="39">
        <f t="shared" si="7"/>
        <v>9821</v>
      </c>
      <c r="AH59" s="40"/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468" priority="31">
      <formula>$D$10="日祝日"</formula>
    </cfRule>
  </conditionalFormatting>
  <conditionalFormatting sqref="E9:E10">
    <cfRule type="expression" dxfId="467" priority="30">
      <formula>$E$10="日祝日"</formula>
    </cfRule>
  </conditionalFormatting>
  <conditionalFormatting sqref="F9:F10">
    <cfRule type="expression" dxfId="466" priority="29">
      <formula>$F$10="日祝日"</formula>
    </cfRule>
  </conditionalFormatting>
  <conditionalFormatting sqref="G9:G10">
    <cfRule type="expression" dxfId="465" priority="28">
      <formula>$G$10="日祝日"</formula>
    </cfRule>
  </conditionalFormatting>
  <conditionalFormatting sqref="H9:H10">
    <cfRule type="expression" dxfId="464" priority="27">
      <formula>$H$10="日祝日"</formula>
    </cfRule>
  </conditionalFormatting>
  <conditionalFormatting sqref="I9:I10">
    <cfRule type="expression" dxfId="463" priority="26">
      <formula>$I$10="日祝日"</formula>
    </cfRule>
  </conditionalFormatting>
  <conditionalFormatting sqref="J9:J10">
    <cfRule type="expression" dxfId="462" priority="25">
      <formula>$J$10="日祝日"</formula>
    </cfRule>
  </conditionalFormatting>
  <conditionalFormatting sqref="K9:K10">
    <cfRule type="expression" dxfId="461" priority="24">
      <formula>$K$10="日祝日"</formula>
    </cfRule>
  </conditionalFormatting>
  <conditionalFormatting sqref="L9:L10">
    <cfRule type="expression" dxfId="460" priority="23">
      <formula>$L$10="日祝日"</formula>
    </cfRule>
  </conditionalFormatting>
  <conditionalFormatting sqref="M9:M10">
    <cfRule type="expression" dxfId="459" priority="22">
      <formula>$M$10="日祝日"</formula>
    </cfRule>
  </conditionalFormatting>
  <conditionalFormatting sqref="N9:N10">
    <cfRule type="expression" dxfId="458" priority="21">
      <formula>$N$10="日祝日"</formula>
    </cfRule>
  </conditionalFormatting>
  <conditionalFormatting sqref="O9:O10">
    <cfRule type="expression" dxfId="457" priority="20">
      <formula>$O$10="日祝日"</formula>
    </cfRule>
  </conditionalFormatting>
  <conditionalFormatting sqref="P9:P10">
    <cfRule type="expression" dxfId="456" priority="19">
      <formula>$P$10="日祝日"</formula>
    </cfRule>
  </conditionalFormatting>
  <conditionalFormatting sqref="Q9:Q10">
    <cfRule type="expression" dxfId="455" priority="18">
      <formula>$Q$10="日祝日"</formula>
    </cfRule>
  </conditionalFormatting>
  <conditionalFormatting sqref="R9:R10">
    <cfRule type="expression" dxfId="454" priority="17">
      <formula>$R$10="日祝日"</formula>
    </cfRule>
  </conditionalFormatting>
  <conditionalFormatting sqref="S9:S10">
    <cfRule type="expression" dxfId="453" priority="16">
      <formula>$S$10="日祝日"</formula>
    </cfRule>
  </conditionalFormatting>
  <conditionalFormatting sqref="T9:T10">
    <cfRule type="expression" dxfId="452" priority="15">
      <formula>$T$10="日祝日"</formula>
    </cfRule>
  </conditionalFormatting>
  <conditionalFormatting sqref="U9:U10">
    <cfRule type="expression" dxfId="451" priority="14">
      <formula>$U$10="日祝日"</formula>
    </cfRule>
  </conditionalFormatting>
  <conditionalFormatting sqref="V9:V10">
    <cfRule type="expression" dxfId="450" priority="13">
      <formula>$V$10="日祝日"</formula>
    </cfRule>
  </conditionalFormatting>
  <conditionalFormatting sqref="W9:W10">
    <cfRule type="expression" dxfId="449" priority="12">
      <formula>$W$10="日祝日"</formula>
    </cfRule>
  </conditionalFormatting>
  <conditionalFormatting sqref="X9:X10">
    <cfRule type="expression" dxfId="448" priority="11">
      <formula>$X$10="日祝日"</formula>
    </cfRule>
  </conditionalFormatting>
  <conditionalFormatting sqref="Y9:Y10">
    <cfRule type="expression" dxfId="447" priority="10">
      <formula>$Y$10="日祝日"</formula>
    </cfRule>
  </conditionalFormatting>
  <conditionalFormatting sqref="Z9:Z10">
    <cfRule type="expression" dxfId="446" priority="9">
      <formula>$Z$10="日祝日"</formula>
    </cfRule>
  </conditionalFormatting>
  <conditionalFormatting sqref="AA9:AA10">
    <cfRule type="expression" dxfId="445" priority="8">
      <formula>$AA$10="日祝日"</formula>
    </cfRule>
  </conditionalFormatting>
  <conditionalFormatting sqref="AB9:AB10">
    <cfRule type="expression" dxfId="444" priority="7">
      <formula>$AB$10="日祝日"</formula>
    </cfRule>
  </conditionalFormatting>
  <conditionalFormatting sqref="AC9:AC10">
    <cfRule type="expression" dxfId="443" priority="6">
      <formula>$AC$10="日祝日"</formula>
    </cfRule>
  </conditionalFormatting>
  <conditionalFormatting sqref="AD9:AD10">
    <cfRule type="expression" dxfId="442" priority="5">
      <formula>$AD$10="日祝日"</formula>
    </cfRule>
  </conditionalFormatting>
  <conditionalFormatting sqref="AE9:AE10">
    <cfRule type="expression" dxfId="441" priority="4">
      <formula>$AE$10="日祝日"</formula>
    </cfRule>
  </conditionalFormatting>
  <conditionalFormatting sqref="AF9:AF10">
    <cfRule type="expression" dxfId="440" priority="2">
      <formula>$AF$10="日祝日"</formula>
    </cfRule>
  </conditionalFormatting>
  <conditionalFormatting sqref="AG9:AG10">
    <cfRule type="expression" dxfId="439" priority="3">
      <formula>$AG$10="日祝日"</formula>
    </cfRule>
  </conditionalFormatting>
  <conditionalFormatting sqref="AH9:AH10">
    <cfRule type="expression" dxfId="438" priority="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32</v>
      </c>
    </row>
    <row r="2" spans="1:40" ht="19.5" x14ac:dyDescent="0.4">
      <c r="C2" s="3"/>
      <c r="D2" s="3"/>
      <c r="P2" s="4" t="s">
        <v>28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44562</v>
      </c>
      <c r="E8" s="9">
        <v>44563</v>
      </c>
      <c r="F8" s="9">
        <v>44564</v>
      </c>
      <c r="G8" s="9">
        <v>44565</v>
      </c>
      <c r="H8" s="9">
        <v>44566</v>
      </c>
      <c r="I8" s="9">
        <v>44567</v>
      </c>
      <c r="J8" s="9">
        <v>44568</v>
      </c>
      <c r="K8" s="9">
        <v>44569</v>
      </c>
      <c r="L8" s="9">
        <v>44570</v>
      </c>
      <c r="M8" s="9">
        <v>44571</v>
      </c>
      <c r="N8" s="9">
        <v>44572</v>
      </c>
      <c r="O8" s="9">
        <v>44573</v>
      </c>
      <c r="P8" s="9">
        <v>44574</v>
      </c>
      <c r="Q8" s="9">
        <v>44575</v>
      </c>
      <c r="R8" s="9">
        <v>44576</v>
      </c>
      <c r="S8" s="9">
        <v>44577</v>
      </c>
      <c r="T8" s="9">
        <v>44578</v>
      </c>
      <c r="U8" s="9">
        <v>44579</v>
      </c>
      <c r="V8" s="9">
        <v>44580</v>
      </c>
      <c r="W8" s="9">
        <v>44581</v>
      </c>
      <c r="X8" s="9">
        <v>44582</v>
      </c>
      <c r="Y8" s="9">
        <v>44583</v>
      </c>
      <c r="Z8" s="9">
        <v>44584</v>
      </c>
      <c r="AA8" s="9">
        <v>44585</v>
      </c>
      <c r="AB8" s="9">
        <v>44586</v>
      </c>
      <c r="AC8" s="9">
        <v>44587</v>
      </c>
      <c r="AD8" s="9">
        <v>44588</v>
      </c>
      <c r="AE8" s="9">
        <v>44589</v>
      </c>
      <c r="AF8" s="9">
        <v>44590</v>
      </c>
      <c r="AG8" s="9">
        <v>44591</v>
      </c>
      <c r="AH8" s="10">
        <v>44592</v>
      </c>
    </row>
    <row r="9" spans="1:40" ht="20.100000000000001" customHeight="1" thickBot="1" x14ac:dyDescent="0.45">
      <c r="D9" s="11" t="s">
        <v>11</v>
      </c>
      <c r="E9" s="12" t="s">
        <v>12</v>
      </c>
      <c r="F9" s="12" t="s">
        <v>13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7</v>
      </c>
      <c r="O9" s="12" t="s">
        <v>8</v>
      </c>
      <c r="P9" s="12" t="s">
        <v>9</v>
      </c>
      <c r="Q9" s="12" t="s">
        <v>10</v>
      </c>
      <c r="R9" s="12" t="s">
        <v>11</v>
      </c>
      <c r="S9" s="12" t="s">
        <v>12</v>
      </c>
      <c r="T9" s="12" t="s">
        <v>13</v>
      </c>
      <c r="U9" s="12" t="s">
        <v>7</v>
      </c>
      <c r="V9" s="12" t="s">
        <v>8</v>
      </c>
      <c r="W9" s="12" t="s">
        <v>9</v>
      </c>
      <c r="X9" s="12" t="s">
        <v>10</v>
      </c>
      <c r="Y9" s="12" t="s">
        <v>11</v>
      </c>
      <c r="Z9" s="12" t="s">
        <v>12</v>
      </c>
      <c r="AA9" s="12" t="s">
        <v>13</v>
      </c>
      <c r="AB9" s="12" t="s">
        <v>7</v>
      </c>
      <c r="AC9" s="12" t="s">
        <v>8</v>
      </c>
      <c r="AD9" s="12" t="s">
        <v>9</v>
      </c>
      <c r="AE9" s="12" t="s">
        <v>10</v>
      </c>
      <c r="AF9" s="12" t="s">
        <v>11</v>
      </c>
      <c r="AG9" s="12" t="s">
        <v>12</v>
      </c>
      <c r="AH9" s="13" t="s">
        <v>13</v>
      </c>
      <c r="AK9" s="58">
        <f>SUM(AK11:AK58)</f>
        <v>383371</v>
      </c>
      <c r="AL9" s="58">
        <f t="shared" ref="AL9:AM9" si="0">SUM(AL11:AL58)</f>
        <v>458857</v>
      </c>
      <c r="AM9" s="58">
        <f t="shared" si="0"/>
        <v>0</v>
      </c>
      <c r="AN9" s="59">
        <f>SUM(AK9:AM9)</f>
        <v>842228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18</v>
      </c>
      <c r="E10" s="18" t="s">
        <v>18</v>
      </c>
      <c r="F10" s="18" t="s">
        <v>18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18</v>
      </c>
      <c r="L10" s="18" t="s">
        <v>18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18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18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18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288</v>
      </c>
      <c r="E11" s="24">
        <v>327</v>
      </c>
      <c r="F11" s="24">
        <v>277</v>
      </c>
      <c r="G11" s="24">
        <v>262</v>
      </c>
      <c r="H11" s="24">
        <v>273</v>
      </c>
      <c r="I11" s="24">
        <v>255</v>
      </c>
      <c r="J11" s="24">
        <v>254</v>
      </c>
      <c r="K11" s="24">
        <v>312</v>
      </c>
      <c r="L11" s="24">
        <v>310</v>
      </c>
      <c r="M11" s="24">
        <v>271</v>
      </c>
      <c r="N11" s="24">
        <v>332</v>
      </c>
      <c r="O11" s="24">
        <v>321</v>
      </c>
      <c r="P11" s="24">
        <v>208</v>
      </c>
      <c r="Q11" s="24">
        <v>275</v>
      </c>
      <c r="R11" s="24">
        <v>340</v>
      </c>
      <c r="S11" s="24">
        <v>340</v>
      </c>
      <c r="T11" s="24">
        <v>248</v>
      </c>
      <c r="U11" s="24">
        <v>298</v>
      </c>
      <c r="V11" s="24">
        <v>326</v>
      </c>
      <c r="W11" s="24">
        <v>212</v>
      </c>
      <c r="X11" s="24">
        <v>219</v>
      </c>
      <c r="Y11" s="24">
        <v>182</v>
      </c>
      <c r="Z11" s="24">
        <v>1401</v>
      </c>
      <c r="AA11" s="24">
        <v>1413</v>
      </c>
      <c r="AB11" s="24">
        <v>1311</v>
      </c>
      <c r="AC11" s="24">
        <v>1291</v>
      </c>
      <c r="AD11" s="24">
        <v>1360</v>
      </c>
      <c r="AE11" s="24">
        <v>1192</v>
      </c>
      <c r="AF11" s="24">
        <v>1384</v>
      </c>
      <c r="AG11" s="24">
        <v>1415</v>
      </c>
      <c r="AH11" s="25">
        <v>1299</v>
      </c>
      <c r="AI11" s="50">
        <f>SUMIF($D$10:$AH$10,"=平日",D11:AH11)</f>
        <v>14776</v>
      </c>
      <c r="AJ11" s="51">
        <f>SUMIF($D$10:$AH$10,"日祝日",D11:AH11)</f>
        <v>3420</v>
      </c>
      <c r="AL11" s="49">
        <f>SUM(D11:AH11)</f>
        <v>18196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315</v>
      </c>
      <c r="E12" s="30">
        <v>299</v>
      </c>
      <c r="F12" s="30">
        <v>295</v>
      </c>
      <c r="G12" s="30">
        <v>311</v>
      </c>
      <c r="H12" s="30">
        <v>372</v>
      </c>
      <c r="I12" s="30">
        <v>259</v>
      </c>
      <c r="J12" s="30">
        <v>254</v>
      </c>
      <c r="K12" s="30">
        <v>360</v>
      </c>
      <c r="L12" s="30">
        <v>287</v>
      </c>
      <c r="M12" s="30">
        <v>234</v>
      </c>
      <c r="N12" s="30">
        <v>309</v>
      </c>
      <c r="O12" s="30">
        <v>331</v>
      </c>
      <c r="P12" s="30">
        <v>258</v>
      </c>
      <c r="Q12" s="30">
        <v>299</v>
      </c>
      <c r="R12" s="30">
        <v>345</v>
      </c>
      <c r="S12" s="30">
        <v>296</v>
      </c>
      <c r="T12" s="30">
        <v>243</v>
      </c>
      <c r="U12" s="30">
        <v>289</v>
      </c>
      <c r="V12" s="30">
        <v>254</v>
      </c>
      <c r="W12" s="30">
        <v>209</v>
      </c>
      <c r="X12" s="30">
        <v>235</v>
      </c>
      <c r="Y12" s="30">
        <v>188</v>
      </c>
      <c r="Z12" s="30">
        <v>1421</v>
      </c>
      <c r="AA12" s="30">
        <v>1280</v>
      </c>
      <c r="AB12" s="30">
        <v>1355</v>
      </c>
      <c r="AC12" s="30">
        <v>1369</v>
      </c>
      <c r="AD12" s="30">
        <v>1351</v>
      </c>
      <c r="AE12" s="30">
        <v>1303</v>
      </c>
      <c r="AF12" s="30">
        <v>1452</v>
      </c>
      <c r="AG12" s="30">
        <v>1305</v>
      </c>
      <c r="AH12" s="31">
        <v>1335</v>
      </c>
      <c r="AI12" s="50">
        <f t="shared" ref="AI12:AI58" si="1">SUMIF($D$10:$AH$10,"=平日",D12:AH12)</f>
        <v>14872</v>
      </c>
      <c r="AJ12" s="51">
        <f t="shared" ref="AJ12:AJ58" si="2">SUMIF($D$10:$AH$10,"日祝日",D12:AH12)</f>
        <v>3541</v>
      </c>
      <c r="AL12" s="49">
        <f t="shared" ref="AL12:AL26" si="3">SUM(D12:AH12)</f>
        <v>18413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322</v>
      </c>
      <c r="E13" s="30">
        <v>309</v>
      </c>
      <c r="F13" s="30">
        <v>253</v>
      </c>
      <c r="G13" s="30">
        <v>318</v>
      </c>
      <c r="H13" s="30">
        <v>302</v>
      </c>
      <c r="I13" s="30">
        <v>239</v>
      </c>
      <c r="J13" s="30">
        <v>250</v>
      </c>
      <c r="K13" s="30">
        <v>338</v>
      </c>
      <c r="L13" s="30">
        <v>312</v>
      </c>
      <c r="M13" s="30">
        <v>262</v>
      </c>
      <c r="N13" s="30">
        <v>246</v>
      </c>
      <c r="O13" s="30">
        <v>346</v>
      </c>
      <c r="P13" s="30">
        <v>279</v>
      </c>
      <c r="Q13" s="30">
        <v>264</v>
      </c>
      <c r="R13" s="30">
        <v>334</v>
      </c>
      <c r="S13" s="30">
        <v>342</v>
      </c>
      <c r="T13" s="30">
        <v>240</v>
      </c>
      <c r="U13" s="30">
        <v>217</v>
      </c>
      <c r="V13" s="30">
        <v>326</v>
      </c>
      <c r="W13" s="30">
        <v>191</v>
      </c>
      <c r="X13" s="30">
        <v>257</v>
      </c>
      <c r="Y13" s="30">
        <v>167</v>
      </c>
      <c r="Z13" s="30">
        <v>1424</v>
      </c>
      <c r="AA13" s="30">
        <v>1268</v>
      </c>
      <c r="AB13" s="30">
        <v>1316</v>
      </c>
      <c r="AC13" s="30">
        <v>1358</v>
      </c>
      <c r="AD13" s="30">
        <v>1362</v>
      </c>
      <c r="AE13" s="30">
        <v>1292</v>
      </c>
      <c r="AF13" s="30">
        <v>1493</v>
      </c>
      <c r="AG13" s="30">
        <v>1253</v>
      </c>
      <c r="AH13" s="31">
        <v>1259</v>
      </c>
      <c r="AI13" s="50">
        <f t="shared" si="1"/>
        <v>14611</v>
      </c>
      <c r="AJ13" s="51">
        <f t="shared" si="2"/>
        <v>3528</v>
      </c>
      <c r="AL13" s="49">
        <f t="shared" si="3"/>
        <v>18139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325</v>
      </c>
      <c r="E14" s="30">
        <v>292</v>
      </c>
      <c r="F14" s="30">
        <v>282</v>
      </c>
      <c r="G14" s="30">
        <v>306</v>
      </c>
      <c r="H14" s="30">
        <v>311</v>
      </c>
      <c r="I14" s="30">
        <v>275</v>
      </c>
      <c r="J14" s="30">
        <v>239</v>
      </c>
      <c r="K14" s="30">
        <v>364</v>
      </c>
      <c r="L14" s="30">
        <v>281</v>
      </c>
      <c r="M14" s="30">
        <v>263</v>
      </c>
      <c r="N14" s="30">
        <v>238</v>
      </c>
      <c r="O14" s="30">
        <v>276</v>
      </c>
      <c r="P14" s="30">
        <v>262</v>
      </c>
      <c r="Q14" s="30">
        <v>286</v>
      </c>
      <c r="R14" s="30">
        <v>350</v>
      </c>
      <c r="S14" s="30">
        <v>333</v>
      </c>
      <c r="T14" s="30">
        <v>220</v>
      </c>
      <c r="U14" s="30">
        <v>278</v>
      </c>
      <c r="V14" s="30">
        <v>296</v>
      </c>
      <c r="W14" s="30">
        <v>196</v>
      </c>
      <c r="X14" s="30">
        <v>263</v>
      </c>
      <c r="Y14" s="30">
        <v>198</v>
      </c>
      <c r="Z14" s="30">
        <v>1395</v>
      </c>
      <c r="AA14" s="30">
        <v>1334</v>
      </c>
      <c r="AB14" s="30">
        <v>1346</v>
      </c>
      <c r="AC14" s="30">
        <v>1354</v>
      </c>
      <c r="AD14" s="30">
        <v>1415</v>
      </c>
      <c r="AE14" s="30">
        <v>1294</v>
      </c>
      <c r="AF14" s="30">
        <v>1408</v>
      </c>
      <c r="AG14" s="30">
        <v>1324</v>
      </c>
      <c r="AH14" s="31">
        <v>1340</v>
      </c>
      <c r="AI14" s="50">
        <f t="shared" si="1"/>
        <v>14844</v>
      </c>
      <c r="AJ14" s="51">
        <f t="shared" si="2"/>
        <v>3500</v>
      </c>
      <c r="AL14" s="49">
        <f t="shared" si="3"/>
        <v>18344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350</v>
      </c>
      <c r="E15" s="30">
        <v>288</v>
      </c>
      <c r="F15" s="30">
        <v>308</v>
      </c>
      <c r="G15" s="30">
        <v>304</v>
      </c>
      <c r="H15" s="30">
        <v>283</v>
      </c>
      <c r="I15" s="30">
        <v>214</v>
      </c>
      <c r="J15" s="30">
        <v>222</v>
      </c>
      <c r="K15" s="30">
        <v>345</v>
      </c>
      <c r="L15" s="30">
        <v>305</v>
      </c>
      <c r="M15" s="30">
        <v>239</v>
      </c>
      <c r="N15" s="30">
        <v>287</v>
      </c>
      <c r="O15" s="30">
        <v>279</v>
      </c>
      <c r="P15" s="30">
        <v>205</v>
      </c>
      <c r="Q15" s="30">
        <v>210</v>
      </c>
      <c r="R15" s="30">
        <v>364</v>
      </c>
      <c r="S15" s="30">
        <v>343</v>
      </c>
      <c r="T15" s="30">
        <v>221</v>
      </c>
      <c r="U15" s="30">
        <v>296</v>
      </c>
      <c r="V15" s="30">
        <v>238</v>
      </c>
      <c r="W15" s="30">
        <v>164</v>
      </c>
      <c r="X15" s="30">
        <v>255</v>
      </c>
      <c r="Y15" s="30">
        <v>156</v>
      </c>
      <c r="Z15" s="30">
        <v>1367</v>
      </c>
      <c r="AA15" s="30">
        <v>1290</v>
      </c>
      <c r="AB15" s="30">
        <v>1339</v>
      </c>
      <c r="AC15" s="30">
        <v>1350</v>
      </c>
      <c r="AD15" s="30">
        <v>1342</v>
      </c>
      <c r="AE15" s="30">
        <v>1217</v>
      </c>
      <c r="AF15" s="30">
        <v>1347</v>
      </c>
      <c r="AG15" s="30">
        <v>1289</v>
      </c>
      <c r="AH15" s="31">
        <v>1346</v>
      </c>
      <c r="AI15" s="50">
        <f t="shared" si="1"/>
        <v>14300</v>
      </c>
      <c r="AJ15" s="51">
        <f t="shared" si="2"/>
        <v>3463</v>
      </c>
      <c r="AL15" s="49">
        <f t="shared" si="3"/>
        <v>17763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314</v>
      </c>
      <c r="E16" s="30">
        <v>346</v>
      </c>
      <c r="F16" s="30">
        <v>293</v>
      </c>
      <c r="G16" s="30">
        <v>308</v>
      </c>
      <c r="H16" s="30">
        <v>353</v>
      </c>
      <c r="I16" s="30">
        <v>251</v>
      </c>
      <c r="J16" s="30">
        <v>272</v>
      </c>
      <c r="K16" s="30">
        <v>247</v>
      </c>
      <c r="L16" s="30">
        <v>257</v>
      </c>
      <c r="M16" s="30">
        <v>304</v>
      </c>
      <c r="N16" s="30">
        <v>287</v>
      </c>
      <c r="O16" s="30">
        <v>301</v>
      </c>
      <c r="P16" s="30">
        <v>294</v>
      </c>
      <c r="Q16" s="30">
        <v>328</v>
      </c>
      <c r="R16" s="30">
        <v>323</v>
      </c>
      <c r="S16" s="30">
        <v>290</v>
      </c>
      <c r="T16" s="30">
        <v>231</v>
      </c>
      <c r="U16" s="30">
        <v>288</v>
      </c>
      <c r="V16" s="30">
        <v>275</v>
      </c>
      <c r="W16" s="30">
        <v>317</v>
      </c>
      <c r="X16" s="30">
        <v>315</v>
      </c>
      <c r="Y16" s="30">
        <v>192</v>
      </c>
      <c r="Z16" s="30">
        <v>1368</v>
      </c>
      <c r="AA16" s="30">
        <v>1335</v>
      </c>
      <c r="AB16" s="30">
        <v>1266</v>
      </c>
      <c r="AC16" s="30">
        <v>1385</v>
      </c>
      <c r="AD16" s="30">
        <v>1298</v>
      </c>
      <c r="AE16" s="30">
        <v>1378</v>
      </c>
      <c r="AF16" s="30">
        <v>1402</v>
      </c>
      <c r="AG16" s="30">
        <v>1436</v>
      </c>
      <c r="AH16" s="31">
        <v>1312</v>
      </c>
      <c r="AI16" s="50">
        <f t="shared" si="1"/>
        <v>15192</v>
      </c>
      <c r="AJ16" s="51">
        <f t="shared" si="2"/>
        <v>3374</v>
      </c>
      <c r="AL16" s="49">
        <f t="shared" si="3"/>
        <v>18566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219</v>
      </c>
      <c r="E17" s="30">
        <v>245</v>
      </c>
      <c r="F17" s="30">
        <v>177</v>
      </c>
      <c r="G17" s="30">
        <v>159</v>
      </c>
      <c r="H17" s="30">
        <v>232</v>
      </c>
      <c r="I17" s="30">
        <v>152</v>
      </c>
      <c r="J17" s="30">
        <v>170</v>
      </c>
      <c r="K17" s="30">
        <v>205</v>
      </c>
      <c r="L17" s="30">
        <v>169</v>
      </c>
      <c r="M17" s="30">
        <v>162</v>
      </c>
      <c r="N17" s="30">
        <v>248</v>
      </c>
      <c r="O17" s="30">
        <v>231</v>
      </c>
      <c r="P17" s="30">
        <v>229</v>
      </c>
      <c r="Q17" s="30">
        <v>225</v>
      </c>
      <c r="R17" s="30">
        <v>234</v>
      </c>
      <c r="S17" s="30">
        <v>245</v>
      </c>
      <c r="T17" s="30">
        <v>222</v>
      </c>
      <c r="U17" s="30">
        <v>198</v>
      </c>
      <c r="V17" s="30">
        <v>279</v>
      </c>
      <c r="W17" s="30">
        <v>152</v>
      </c>
      <c r="X17" s="30">
        <v>203</v>
      </c>
      <c r="Y17" s="30">
        <v>147</v>
      </c>
      <c r="Z17" s="30">
        <v>1252</v>
      </c>
      <c r="AA17" s="30">
        <v>1201</v>
      </c>
      <c r="AB17" s="30">
        <v>1125</v>
      </c>
      <c r="AC17" s="30">
        <v>1237</v>
      </c>
      <c r="AD17" s="30">
        <v>1330</v>
      </c>
      <c r="AE17" s="30">
        <v>1316</v>
      </c>
      <c r="AF17" s="30">
        <v>1240</v>
      </c>
      <c r="AG17" s="30">
        <v>1368</v>
      </c>
      <c r="AH17" s="31">
        <v>1175</v>
      </c>
      <c r="AI17" s="50">
        <f t="shared" si="1"/>
        <v>13111</v>
      </c>
      <c r="AJ17" s="51">
        <f t="shared" si="2"/>
        <v>2636</v>
      </c>
      <c r="AL17" s="49">
        <f t="shared" si="3"/>
        <v>15747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195</v>
      </c>
      <c r="E18" s="30">
        <v>192</v>
      </c>
      <c r="F18" s="30">
        <v>164</v>
      </c>
      <c r="G18" s="30">
        <v>178</v>
      </c>
      <c r="H18" s="30">
        <v>152</v>
      </c>
      <c r="I18" s="30">
        <v>128</v>
      </c>
      <c r="J18" s="30">
        <v>116</v>
      </c>
      <c r="K18" s="30">
        <v>194</v>
      </c>
      <c r="L18" s="30">
        <v>200</v>
      </c>
      <c r="M18" s="30">
        <v>109</v>
      </c>
      <c r="N18" s="30">
        <v>155</v>
      </c>
      <c r="O18" s="30">
        <v>178</v>
      </c>
      <c r="P18" s="30">
        <v>251</v>
      </c>
      <c r="Q18" s="30">
        <v>179</v>
      </c>
      <c r="R18" s="30">
        <v>188</v>
      </c>
      <c r="S18" s="30">
        <v>182</v>
      </c>
      <c r="T18" s="30">
        <v>138</v>
      </c>
      <c r="U18" s="30">
        <v>107</v>
      </c>
      <c r="V18" s="30">
        <v>142</v>
      </c>
      <c r="W18" s="30">
        <v>106</v>
      </c>
      <c r="X18" s="30">
        <v>194</v>
      </c>
      <c r="Y18" s="30">
        <v>83</v>
      </c>
      <c r="Z18" s="30">
        <v>1215</v>
      </c>
      <c r="AA18" s="30">
        <v>1178</v>
      </c>
      <c r="AB18" s="30">
        <v>1064</v>
      </c>
      <c r="AC18" s="30">
        <v>1197</v>
      </c>
      <c r="AD18" s="30">
        <v>1255</v>
      </c>
      <c r="AE18" s="30">
        <v>1166</v>
      </c>
      <c r="AF18" s="30">
        <v>1048</v>
      </c>
      <c r="AG18" s="30">
        <v>1165</v>
      </c>
      <c r="AH18" s="31">
        <v>1134</v>
      </c>
      <c r="AI18" s="50">
        <f t="shared" si="1"/>
        <v>11689</v>
      </c>
      <c r="AJ18" s="51">
        <f t="shared" si="2"/>
        <v>2264</v>
      </c>
      <c r="AK18" s="49"/>
      <c r="AL18" s="49">
        <f t="shared" si="3"/>
        <v>13953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207</v>
      </c>
      <c r="E19" s="30">
        <v>333</v>
      </c>
      <c r="F19" s="30">
        <v>307</v>
      </c>
      <c r="G19" s="30">
        <v>317</v>
      </c>
      <c r="H19" s="30">
        <v>306</v>
      </c>
      <c r="I19" s="30">
        <v>269</v>
      </c>
      <c r="J19" s="30">
        <v>267</v>
      </c>
      <c r="K19" s="30">
        <v>296</v>
      </c>
      <c r="L19" s="30">
        <v>110</v>
      </c>
      <c r="M19" s="30">
        <v>227</v>
      </c>
      <c r="N19" s="30">
        <v>235</v>
      </c>
      <c r="O19" s="30">
        <v>321</v>
      </c>
      <c r="P19" s="30">
        <v>293</v>
      </c>
      <c r="Q19" s="30">
        <v>273</v>
      </c>
      <c r="R19" s="30">
        <v>351</v>
      </c>
      <c r="S19" s="30">
        <v>339</v>
      </c>
      <c r="T19" s="30">
        <v>272</v>
      </c>
      <c r="U19" s="30">
        <v>258</v>
      </c>
      <c r="V19" s="30">
        <v>81</v>
      </c>
      <c r="W19" s="30">
        <v>217</v>
      </c>
      <c r="X19" s="30">
        <v>252</v>
      </c>
      <c r="Y19" s="30">
        <v>170</v>
      </c>
      <c r="Z19" s="30">
        <v>1279</v>
      </c>
      <c r="AA19" s="30">
        <v>1382</v>
      </c>
      <c r="AB19" s="30">
        <v>1165</v>
      </c>
      <c r="AC19" s="30">
        <v>1359</v>
      </c>
      <c r="AD19" s="30">
        <v>1332</v>
      </c>
      <c r="AE19" s="30">
        <v>1303</v>
      </c>
      <c r="AF19" s="30">
        <v>1236</v>
      </c>
      <c r="AG19" s="30">
        <v>1421</v>
      </c>
      <c r="AH19" s="31">
        <v>1254</v>
      </c>
      <c r="AI19" s="50">
        <f t="shared" si="1"/>
        <v>14422</v>
      </c>
      <c r="AJ19" s="51">
        <f t="shared" si="2"/>
        <v>3010</v>
      </c>
      <c r="AK19" s="49"/>
      <c r="AL19" s="49">
        <f t="shared" si="3"/>
        <v>17432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294</v>
      </c>
      <c r="E20" s="30">
        <v>354</v>
      </c>
      <c r="F20" s="30">
        <v>294</v>
      </c>
      <c r="G20" s="30">
        <v>285</v>
      </c>
      <c r="H20" s="30">
        <v>334</v>
      </c>
      <c r="I20" s="30">
        <v>290</v>
      </c>
      <c r="J20" s="30">
        <v>276</v>
      </c>
      <c r="K20" s="30">
        <v>269</v>
      </c>
      <c r="L20" s="30">
        <v>307</v>
      </c>
      <c r="M20" s="30">
        <v>277</v>
      </c>
      <c r="N20" s="30">
        <v>256</v>
      </c>
      <c r="O20" s="30">
        <v>370</v>
      </c>
      <c r="P20" s="30">
        <v>273</v>
      </c>
      <c r="Q20" s="30">
        <v>345</v>
      </c>
      <c r="R20" s="30">
        <v>371</v>
      </c>
      <c r="S20" s="30">
        <v>383</v>
      </c>
      <c r="T20" s="30">
        <v>250</v>
      </c>
      <c r="U20" s="30">
        <v>240</v>
      </c>
      <c r="V20" s="30">
        <v>249</v>
      </c>
      <c r="W20" s="30">
        <v>222</v>
      </c>
      <c r="X20" s="30">
        <v>274</v>
      </c>
      <c r="Y20" s="30">
        <v>162</v>
      </c>
      <c r="Z20" s="30">
        <v>1298</v>
      </c>
      <c r="AA20" s="30">
        <v>1345</v>
      </c>
      <c r="AB20" s="30">
        <v>1221</v>
      </c>
      <c r="AC20" s="30">
        <v>1359</v>
      </c>
      <c r="AD20" s="30">
        <v>1378</v>
      </c>
      <c r="AE20" s="30">
        <v>1397</v>
      </c>
      <c r="AF20" s="30">
        <v>1255</v>
      </c>
      <c r="AG20" s="30">
        <v>1447</v>
      </c>
      <c r="AH20" s="31">
        <v>1254</v>
      </c>
      <c r="AI20" s="50">
        <f t="shared" si="1"/>
        <v>15023</v>
      </c>
      <c r="AJ20" s="51">
        <f t="shared" si="2"/>
        <v>3306</v>
      </c>
      <c r="AK20" s="49"/>
      <c r="AL20" s="49">
        <f t="shared" si="3"/>
        <v>18329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318</v>
      </c>
      <c r="E21" s="30">
        <v>304</v>
      </c>
      <c r="F21" s="30">
        <v>274</v>
      </c>
      <c r="G21" s="30">
        <v>283</v>
      </c>
      <c r="H21" s="30">
        <v>281</v>
      </c>
      <c r="I21" s="30">
        <v>278</v>
      </c>
      <c r="J21" s="30">
        <v>280</v>
      </c>
      <c r="K21" s="30">
        <v>257</v>
      </c>
      <c r="L21" s="30">
        <v>246</v>
      </c>
      <c r="M21" s="30">
        <v>251</v>
      </c>
      <c r="N21" s="30">
        <v>308</v>
      </c>
      <c r="O21" s="30">
        <v>327</v>
      </c>
      <c r="P21" s="30">
        <v>315</v>
      </c>
      <c r="Q21" s="30">
        <v>288</v>
      </c>
      <c r="R21" s="30">
        <v>336</v>
      </c>
      <c r="S21" s="30">
        <v>366</v>
      </c>
      <c r="T21" s="30">
        <v>246</v>
      </c>
      <c r="U21" s="30">
        <v>257</v>
      </c>
      <c r="V21" s="30">
        <v>217</v>
      </c>
      <c r="W21" s="30">
        <v>253</v>
      </c>
      <c r="X21" s="30">
        <v>178</v>
      </c>
      <c r="Y21" s="30">
        <v>190</v>
      </c>
      <c r="Z21" s="30">
        <v>1415</v>
      </c>
      <c r="AA21" s="30">
        <v>1394</v>
      </c>
      <c r="AB21" s="30">
        <v>1224</v>
      </c>
      <c r="AC21" s="30">
        <v>1370</v>
      </c>
      <c r="AD21" s="30">
        <v>1422</v>
      </c>
      <c r="AE21" s="30">
        <v>1392</v>
      </c>
      <c r="AF21" s="30">
        <v>1211</v>
      </c>
      <c r="AG21" s="30">
        <v>1423</v>
      </c>
      <c r="AH21" s="31">
        <v>1204</v>
      </c>
      <c r="AI21" s="50">
        <f t="shared" si="1"/>
        <v>14972</v>
      </c>
      <c r="AJ21" s="51">
        <f t="shared" si="2"/>
        <v>3136</v>
      </c>
      <c r="AK21" s="49"/>
      <c r="AL21" s="49">
        <f t="shared" si="3"/>
        <v>18108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309</v>
      </c>
      <c r="E22" s="30">
        <v>269</v>
      </c>
      <c r="F22" s="30">
        <v>265</v>
      </c>
      <c r="G22" s="30">
        <v>248</v>
      </c>
      <c r="H22" s="30">
        <v>288</v>
      </c>
      <c r="I22" s="30">
        <v>270</v>
      </c>
      <c r="J22" s="30">
        <v>294</v>
      </c>
      <c r="K22" s="30">
        <v>273</v>
      </c>
      <c r="L22" s="30">
        <v>230</v>
      </c>
      <c r="M22" s="30">
        <v>252</v>
      </c>
      <c r="N22" s="30">
        <v>311</v>
      </c>
      <c r="O22" s="30">
        <v>280</v>
      </c>
      <c r="P22" s="30">
        <v>328</v>
      </c>
      <c r="Q22" s="30">
        <v>290</v>
      </c>
      <c r="R22" s="30">
        <v>341</v>
      </c>
      <c r="S22" s="30">
        <v>342</v>
      </c>
      <c r="T22" s="30">
        <v>176</v>
      </c>
      <c r="U22" s="30">
        <v>262</v>
      </c>
      <c r="V22" s="30">
        <v>269</v>
      </c>
      <c r="W22" s="30">
        <v>315</v>
      </c>
      <c r="X22" s="30">
        <v>216</v>
      </c>
      <c r="Y22" s="30">
        <v>240</v>
      </c>
      <c r="Z22" s="30">
        <v>1368</v>
      </c>
      <c r="AA22" s="30">
        <v>1344</v>
      </c>
      <c r="AB22" s="30">
        <v>1229</v>
      </c>
      <c r="AC22" s="30">
        <v>1355</v>
      </c>
      <c r="AD22" s="30">
        <v>1363</v>
      </c>
      <c r="AE22" s="30">
        <v>1227</v>
      </c>
      <c r="AF22" s="30">
        <v>1178</v>
      </c>
      <c r="AG22" s="30">
        <v>1359</v>
      </c>
      <c r="AH22" s="31">
        <v>1243</v>
      </c>
      <c r="AI22" s="50">
        <f t="shared" si="1"/>
        <v>14629</v>
      </c>
      <c r="AJ22" s="51">
        <f t="shared" si="2"/>
        <v>3105</v>
      </c>
      <c r="AK22" s="49"/>
      <c r="AL22" s="49">
        <f t="shared" si="3"/>
        <v>17734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287</v>
      </c>
      <c r="E23" s="30">
        <v>277</v>
      </c>
      <c r="F23" s="30">
        <v>262</v>
      </c>
      <c r="G23" s="30">
        <v>261</v>
      </c>
      <c r="H23" s="30">
        <v>244</v>
      </c>
      <c r="I23" s="30">
        <v>268</v>
      </c>
      <c r="J23" s="30">
        <v>290</v>
      </c>
      <c r="K23" s="30">
        <v>308</v>
      </c>
      <c r="L23" s="30">
        <v>297</v>
      </c>
      <c r="M23" s="30">
        <v>235</v>
      </c>
      <c r="N23" s="30">
        <v>273</v>
      </c>
      <c r="O23" s="30">
        <v>337</v>
      </c>
      <c r="P23" s="30">
        <v>320</v>
      </c>
      <c r="Q23" s="30">
        <v>291</v>
      </c>
      <c r="R23" s="30">
        <v>331</v>
      </c>
      <c r="S23" s="30">
        <v>270</v>
      </c>
      <c r="T23" s="30">
        <v>101</v>
      </c>
      <c r="U23" s="30">
        <v>150</v>
      </c>
      <c r="V23" s="30">
        <v>271</v>
      </c>
      <c r="W23" s="30">
        <v>274</v>
      </c>
      <c r="X23" s="30">
        <v>260</v>
      </c>
      <c r="Y23" s="30">
        <v>212</v>
      </c>
      <c r="Z23" s="30">
        <v>1315</v>
      </c>
      <c r="AA23" s="30">
        <v>1311</v>
      </c>
      <c r="AB23" s="30">
        <v>1204</v>
      </c>
      <c r="AC23" s="30">
        <v>1356</v>
      </c>
      <c r="AD23" s="30">
        <v>1380</v>
      </c>
      <c r="AE23" s="30">
        <v>1168</v>
      </c>
      <c r="AF23" s="30">
        <v>1188</v>
      </c>
      <c r="AG23" s="30">
        <v>1578</v>
      </c>
      <c r="AH23" s="31">
        <v>1253</v>
      </c>
      <c r="AI23" s="50">
        <f t="shared" si="1"/>
        <v>14410</v>
      </c>
      <c r="AJ23" s="51">
        <f t="shared" si="2"/>
        <v>3162</v>
      </c>
      <c r="AK23" s="49"/>
      <c r="AL23" s="49">
        <f t="shared" si="3"/>
        <v>17572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311</v>
      </c>
      <c r="E24" s="30">
        <v>293</v>
      </c>
      <c r="F24" s="30">
        <v>355</v>
      </c>
      <c r="G24" s="30">
        <v>239</v>
      </c>
      <c r="H24" s="30">
        <v>264</v>
      </c>
      <c r="I24" s="30">
        <v>246</v>
      </c>
      <c r="J24" s="30">
        <v>258</v>
      </c>
      <c r="K24" s="30">
        <v>247</v>
      </c>
      <c r="L24" s="30">
        <v>280</v>
      </c>
      <c r="M24" s="30">
        <v>205</v>
      </c>
      <c r="N24" s="30">
        <v>228</v>
      </c>
      <c r="O24" s="30">
        <v>314</v>
      </c>
      <c r="P24" s="30">
        <v>246</v>
      </c>
      <c r="Q24" s="30">
        <v>282</v>
      </c>
      <c r="R24" s="30">
        <v>274</v>
      </c>
      <c r="S24" s="30">
        <v>276</v>
      </c>
      <c r="T24" s="30">
        <v>67</v>
      </c>
      <c r="U24" s="30">
        <v>165</v>
      </c>
      <c r="V24" s="30">
        <v>242</v>
      </c>
      <c r="W24" s="30">
        <v>279</v>
      </c>
      <c r="X24" s="30">
        <v>318</v>
      </c>
      <c r="Y24" s="30">
        <v>202</v>
      </c>
      <c r="Z24" s="30">
        <v>1362</v>
      </c>
      <c r="AA24" s="30">
        <v>1354</v>
      </c>
      <c r="AB24" s="30">
        <v>1241</v>
      </c>
      <c r="AC24" s="30">
        <v>1330</v>
      </c>
      <c r="AD24" s="30">
        <v>1368</v>
      </c>
      <c r="AE24" s="30">
        <v>1232</v>
      </c>
      <c r="AF24" s="30">
        <v>1246</v>
      </c>
      <c r="AG24" s="30">
        <v>1478</v>
      </c>
      <c r="AH24" s="31">
        <v>1188</v>
      </c>
      <c r="AI24" s="50">
        <f t="shared" si="1"/>
        <v>14182</v>
      </c>
      <c r="AJ24" s="51">
        <f t="shared" si="2"/>
        <v>3208</v>
      </c>
      <c r="AK24" s="49"/>
      <c r="AL24" s="49">
        <f t="shared" si="3"/>
        <v>17390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289</v>
      </c>
      <c r="E25" s="30">
        <v>338</v>
      </c>
      <c r="F25" s="30">
        <v>338</v>
      </c>
      <c r="G25" s="30">
        <v>283</v>
      </c>
      <c r="H25" s="30">
        <v>255</v>
      </c>
      <c r="I25" s="30">
        <v>206</v>
      </c>
      <c r="J25" s="30">
        <v>223</v>
      </c>
      <c r="K25" s="30">
        <v>260</v>
      </c>
      <c r="L25" s="30">
        <v>262</v>
      </c>
      <c r="M25" s="30">
        <v>263</v>
      </c>
      <c r="N25" s="30">
        <v>254</v>
      </c>
      <c r="O25" s="30">
        <v>272</v>
      </c>
      <c r="P25" s="30">
        <v>266</v>
      </c>
      <c r="Q25" s="30">
        <v>289</v>
      </c>
      <c r="R25" s="30">
        <v>373</v>
      </c>
      <c r="S25" s="30">
        <v>293</v>
      </c>
      <c r="T25" s="30">
        <v>84</v>
      </c>
      <c r="U25" s="30">
        <v>173</v>
      </c>
      <c r="V25" s="30">
        <v>276</v>
      </c>
      <c r="W25" s="30">
        <v>265</v>
      </c>
      <c r="X25" s="30">
        <v>299</v>
      </c>
      <c r="Y25" s="30">
        <v>225</v>
      </c>
      <c r="Z25" s="30">
        <v>1377</v>
      </c>
      <c r="AA25" s="30">
        <v>1331</v>
      </c>
      <c r="AB25" s="30">
        <v>1248</v>
      </c>
      <c r="AC25" s="30">
        <v>1382</v>
      </c>
      <c r="AD25" s="30">
        <v>1394</v>
      </c>
      <c r="AE25" s="30">
        <v>1321</v>
      </c>
      <c r="AF25" s="30">
        <v>1332</v>
      </c>
      <c r="AG25" s="30">
        <v>1348</v>
      </c>
      <c r="AH25" s="31">
        <v>1256</v>
      </c>
      <c r="AI25" s="50">
        <f t="shared" si="1"/>
        <v>14358</v>
      </c>
      <c r="AJ25" s="51">
        <f t="shared" si="2"/>
        <v>3417</v>
      </c>
      <c r="AK25" s="49"/>
      <c r="AL25" s="49">
        <f t="shared" si="3"/>
        <v>17775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283</v>
      </c>
      <c r="E26" s="30">
        <v>262</v>
      </c>
      <c r="F26" s="30">
        <v>305</v>
      </c>
      <c r="G26" s="30">
        <v>275</v>
      </c>
      <c r="H26" s="30">
        <v>256</v>
      </c>
      <c r="I26" s="30">
        <v>206</v>
      </c>
      <c r="J26" s="30">
        <v>209</v>
      </c>
      <c r="K26" s="30">
        <v>302</v>
      </c>
      <c r="L26" s="30">
        <v>219</v>
      </c>
      <c r="M26" s="30">
        <v>209</v>
      </c>
      <c r="N26" s="30">
        <v>257</v>
      </c>
      <c r="O26" s="30">
        <v>246</v>
      </c>
      <c r="P26" s="30">
        <v>214</v>
      </c>
      <c r="Q26" s="30">
        <v>307</v>
      </c>
      <c r="R26" s="30">
        <v>290</v>
      </c>
      <c r="S26" s="30">
        <v>272</v>
      </c>
      <c r="T26" s="30">
        <v>94</v>
      </c>
      <c r="U26" s="30">
        <v>139</v>
      </c>
      <c r="V26" s="30">
        <v>182</v>
      </c>
      <c r="W26" s="30">
        <v>266</v>
      </c>
      <c r="X26" s="30">
        <v>230</v>
      </c>
      <c r="Y26" s="30">
        <v>290</v>
      </c>
      <c r="Z26" s="30">
        <v>1243</v>
      </c>
      <c r="AA26" s="30">
        <v>1371</v>
      </c>
      <c r="AB26" s="30">
        <v>1233</v>
      </c>
      <c r="AC26" s="30">
        <v>1328</v>
      </c>
      <c r="AD26" s="30">
        <v>1401</v>
      </c>
      <c r="AE26" s="30">
        <v>1207</v>
      </c>
      <c r="AF26" s="30">
        <v>1401</v>
      </c>
      <c r="AG26" s="30">
        <v>1228</v>
      </c>
      <c r="AH26" s="31">
        <v>1240</v>
      </c>
      <c r="AI26" s="50">
        <f t="shared" si="1"/>
        <v>13613</v>
      </c>
      <c r="AJ26" s="51">
        <f t="shared" si="2"/>
        <v>3352</v>
      </c>
      <c r="AK26" s="49"/>
      <c r="AL26" s="49">
        <f t="shared" si="3"/>
        <v>16965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275</v>
      </c>
      <c r="E27" s="30">
        <v>274</v>
      </c>
      <c r="F27" s="30">
        <v>275</v>
      </c>
      <c r="G27" s="30">
        <v>302</v>
      </c>
      <c r="H27" s="30">
        <v>239</v>
      </c>
      <c r="I27" s="30">
        <v>266</v>
      </c>
      <c r="J27" s="30">
        <v>229</v>
      </c>
      <c r="K27" s="30">
        <v>275</v>
      </c>
      <c r="L27" s="30">
        <v>228</v>
      </c>
      <c r="M27" s="30">
        <v>231</v>
      </c>
      <c r="N27" s="30">
        <v>242</v>
      </c>
      <c r="O27" s="30">
        <v>274</v>
      </c>
      <c r="P27" s="30">
        <v>250</v>
      </c>
      <c r="Q27" s="30">
        <v>307</v>
      </c>
      <c r="R27" s="30">
        <v>310</v>
      </c>
      <c r="S27" s="30">
        <v>296</v>
      </c>
      <c r="T27" s="30">
        <v>101</v>
      </c>
      <c r="U27" s="30">
        <v>175</v>
      </c>
      <c r="V27" s="30">
        <v>233</v>
      </c>
      <c r="W27" s="30">
        <v>264</v>
      </c>
      <c r="X27" s="30">
        <v>162</v>
      </c>
      <c r="Y27" s="30">
        <v>260</v>
      </c>
      <c r="Z27" s="30">
        <v>1280</v>
      </c>
      <c r="AA27" s="30">
        <v>1365</v>
      </c>
      <c r="AB27" s="30">
        <v>1193</v>
      </c>
      <c r="AC27" s="30">
        <v>1327</v>
      </c>
      <c r="AD27" s="30">
        <v>1359</v>
      </c>
      <c r="AE27" s="30">
        <v>1244</v>
      </c>
      <c r="AF27" s="30">
        <v>1274</v>
      </c>
      <c r="AG27" s="30">
        <v>1320</v>
      </c>
      <c r="AH27" s="31">
        <v>1077</v>
      </c>
      <c r="AI27" s="50">
        <f t="shared" si="1"/>
        <v>13736</v>
      </c>
      <c r="AJ27" s="51">
        <f t="shared" si="2"/>
        <v>3171</v>
      </c>
      <c r="AK27" s="49">
        <f t="shared" ref="AK27:AK53" si="4">SUM(D27:AH27)-AJ27</f>
        <v>13736</v>
      </c>
      <c r="AL27" s="51">
        <f>AJ27</f>
        <v>3171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327</v>
      </c>
      <c r="E28" s="30">
        <v>254</v>
      </c>
      <c r="F28" s="30">
        <v>234</v>
      </c>
      <c r="G28" s="30">
        <v>290</v>
      </c>
      <c r="H28" s="30">
        <v>228</v>
      </c>
      <c r="I28" s="30">
        <v>254</v>
      </c>
      <c r="J28" s="30">
        <v>232</v>
      </c>
      <c r="K28" s="30">
        <v>290</v>
      </c>
      <c r="L28" s="30">
        <v>140</v>
      </c>
      <c r="M28" s="30">
        <v>242</v>
      </c>
      <c r="N28" s="30">
        <v>222</v>
      </c>
      <c r="O28" s="30">
        <v>237</v>
      </c>
      <c r="P28" s="30">
        <v>241</v>
      </c>
      <c r="Q28" s="30">
        <v>254</v>
      </c>
      <c r="R28" s="30">
        <v>333</v>
      </c>
      <c r="S28" s="30">
        <v>318</v>
      </c>
      <c r="T28" s="30">
        <v>130</v>
      </c>
      <c r="U28" s="30">
        <v>181</v>
      </c>
      <c r="V28" s="30">
        <v>256</v>
      </c>
      <c r="W28" s="30">
        <v>222</v>
      </c>
      <c r="X28" s="30">
        <v>163</v>
      </c>
      <c r="Y28" s="30">
        <v>252</v>
      </c>
      <c r="Z28" s="30">
        <v>1387</v>
      </c>
      <c r="AA28" s="30">
        <v>1196</v>
      </c>
      <c r="AB28" s="30">
        <v>1191</v>
      </c>
      <c r="AC28" s="30">
        <v>1288</v>
      </c>
      <c r="AD28" s="30">
        <v>1357</v>
      </c>
      <c r="AE28" s="30">
        <v>1484</v>
      </c>
      <c r="AF28" s="30">
        <v>1375</v>
      </c>
      <c r="AG28" s="30">
        <v>1241</v>
      </c>
      <c r="AH28" s="31">
        <v>1132</v>
      </c>
      <c r="AI28" s="50">
        <f t="shared" si="1"/>
        <v>13746</v>
      </c>
      <c r="AJ28" s="51">
        <f t="shared" si="2"/>
        <v>3205</v>
      </c>
      <c r="AK28" s="49">
        <f t="shared" si="4"/>
        <v>13746</v>
      </c>
      <c r="AL28" s="51">
        <f t="shared" ref="AL28:AL54" si="5">AJ28</f>
        <v>3205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329</v>
      </c>
      <c r="E29" s="30">
        <v>286</v>
      </c>
      <c r="F29" s="30">
        <v>261</v>
      </c>
      <c r="G29" s="30">
        <v>285</v>
      </c>
      <c r="H29" s="30">
        <v>220</v>
      </c>
      <c r="I29" s="30">
        <v>154</v>
      </c>
      <c r="J29" s="30">
        <v>234</v>
      </c>
      <c r="K29" s="30">
        <v>287</v>
      </c>
      <c r="L29" s="30">
        <v>200</v>
      </c>
      <c r="M29" s="30">
        <v>216</v>
      </c>
      <c r="N29" s="30">
        <v>281</v>
      </c>
      <c r="O29" s="30">
        <v>282</v>
      </c>
      <c r="P29" s="30">
        <v>276</v>
      </c>
      <c r="Q29" s="30">
        <v>286</v>
      </c>
      <c r="R29" s="30">
        <v>322</v>
      </c>
      <c r="S29" s="30">
        <v>321</v>
      </c>
      <c r="T29" s="30">
        <v>121</v>
      </c>
      <c r="U29" s="30">
        <v>212</v>
      </c>
      <c r="V29" s="30">
        <v>284</v>
      </c>
      <c r="W29" s="30">
        <v>201</v>
      </c>
      <c r="X29" s="30">
        <v>149</v>
      </c>
      <c r="Y29" s="30">
        <v>247</v>
      </c>
      <c r="Z29" s="30">
        <v>1301</v>
      </c>
      <c r="AA29" s="30">
        <v>1206</v>
      </c>
      <c r="AB29" s="30">
        <v>1037</v>
      </c>
      <c r="AC29" s="30">
        <v>1269</v>
      </c>
      <c r="AD29" s="30">
        <v>1167</v>
      </c>
      <c r="AE29" s="30">
        <v>1350</v>
      </c>
      <c r="AF29" s="30">
        <v>1215</v>
      </c>
      <c r="AG29" s="30">
        <v>1186</v>
      </c>
      <c r="AH29" s="31">
        <v>1066</v>
      </c>
      <c r="AI29" s="50">
        <f t="shared" si="1"/>
        <v>13104</v>
      </c>
      <c r="AJ29" s="51">
        <f t="shared" si="2"/>
        <v>3147</v>
      </c>
      <c r="AK29" s="49">
        <f t="shared" si="4"/>
        <v>13104</v>
      </c>
      <c r="AL29" s="51">
        <f t="shared" si="5"/>
        <v>3147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306</v>
      </c>
      <c r="E30" s="30">
        <v>291</v>
      </c>
      <c r="F30" s="30">
        <v>272</v>
      </c>
      <c r="G30" s="30">
        <v>266</v>
      </c>
      <c r="H30" s="30">
        <v>157</v>
      </c>
      <c r="I30" s="30">
        <v>196</v>
      </c>
      <c r="J30" s="30">
        <v>274</v>
      </c>
      <c r="K30" s="30">
        <v>304</v>
      </c>
      <c r="L30" s="30">
        <v>217</v>
      </c>
      <c r="M30" s="30">
        <v>248</v>
      </c>
      <c r="N30" s="30">
        <v>204</v>
      </c>
      <c r="O30" s="30">
        <v>221</v>
      </c>
      <c r="P30" s="30">
        <v>234</v>
      </c>
      <c r="Q30" s="30">
        <v>251</v>
      </c>
      <c r="R30" s="30">
        <v>327</v>
      </c>
      <c r="S30" s="30">
        <v>335</v>
      </c>
      <c r="T30" s="30">
        <v>212</v>
      </c>
      <c r="U30" s="30">
        <v>192</v>
      </c>
      <c r="V30" s="30">
        <v>244</v>
      </c>
      <c r="W30" s="30">
        <v>285</v>
      </c>
      <c r="X30" s="30">
        <v>186</v>
      </c>
      <c r="Y30" s="30">
        <v>237</v>
      </c>
      <c r="Z30" s="30">
        <v>1267</v>
      </c>
      <c r="AA30" s="30">
        <v>1383</v>
      </c>
      <c r="AB30" s="30">
        <v>1273</v>
      </c>
      <c r="AC30" s="30">
        <v>1140</v>
      </c>
      <c r="AD30" s="30">
        <v>1142</v>
      </c>
      <c r="AE30" s="30">
        <v>1167</v>
      </c>
      <c r="AF30" s="30">
        <v>1199</v>
      </c>
      <c r="AG30" s="30">
        <v>926</v>
      </c>
      <c r="AH30" s="31">
        <v>980</v>
      </c>
      <c r="AI30" s="50">
        <f t="shared" si="1"/>
        <v>12783</v>
      </c>
      <c r="AJ30" s="51">
        <f t="shared" si="2"/>
        <v>3153</v>
      </c>
      <c r="AK30" s="49">
        <f t="shared" si="4"/>
        <v>12783</v>
      </c>
      <c r="AL30" s="51">
        <f t="shared" si="5"/>
        <v>3153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336</v>
      </c>
      <c r="E31" s="30">
        <v>254</v>
      </c>
      <c r="F31" s="30">
        <v>239</v>
      </c>
      <c r="G31" s="30">
        <v>218</v>
      </c>
      <c r="H31" s="30">
        <v>103</v>
      </c>
      <c r="I31" s="30">
        <v>178</v>
      </c>
      <c r="J31" s="30">
        <v>200</v>
      </c>
      <c r="K31" s="30">
        <v>313</v>
      </c>
      <c r="L31" s="30">
        <v>274</v>
      </c>
      <c r="M31" s="30">
        <v>224</v>
      </c>
      <c r="N31" s="30">
        <v>147</v>
      </c>
      <c r="O31" s="30">
        <v>245</v>
      </c>
      <c r="P31" s="30">
        <v>283</v>
      </c>
      <c r="Q31" s="30">
        <v>307</v>
      </c>
      <c r="R31" s="30">
        <v>334</v>
      </c>
      <c r="S31" s="30">
        <v>275</v>
      </c>
      <c r="T31" s="30">
        <v>120</v>
      </c>
      <c r="U31" s="30">
        <v>156</v>
      </c>
      <c r="V31" s="30">
        <v>256</v>
      </c>
      <c r="W31" s="30">
        <v>249</v>
      </c>
      <c r="X31" s="30">
        <v>214</v>
      </c>
      <c r="Y31" s="30">
        <v>228</v>
      </c>
      <c r="Z31" s="30">
        <v>1374</v>
      </c>
      <c r="AA31" s="30">
        <v>1365</v>
      </c>
      <c r="AB31" s="30">
        <v>1378</v>
      </c>
      <c r="AC31" s="30">
        <v>1317</v>
      </c>
      <c r="AD31" s="30">
        <v>1328</v>
      </c>
      <c r="AE31" s="30">
        <v>1386</v>
      </c>
      <c r="AF31" s="30">
        <v>1333</v>
      </c>
      <c r="AG31" s="30">
        <v>1113</v>
      </c>
      <c r="AH31" s="31">
        <v>944</v>
      </c>
      <c r="AI31" s="50">
        <f t="shared" si="1"/>
        <v>13380</v>
      </c>
      <c r="AJ31" s="51">
        <f t="shared" si="2"/>
        <v>3311</v>
      </c>
      <c r="AK31" s="49">
        <f t="shared" si="4"/>
        <v>13380</v>
      </c>
      <c r="AL31" s="51">
        <f t="shared" si="5"/>
        <v>3311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319</v>
      </c>
      <c r="E32" s="30">
        <v>249</v>
      </c>
      <c r="F32" s="30">
        <v>240</v>
      </c>
      <c r="G32" s="30">
        <v>281</v>
      </c>
      <c r="H32" s="30">
        <v>218</v>
      </c>
      <c r="I32" s="30">
        <v>189</v>
      </c>
      <c r="J32" s="30">
        <v>283</v>
      </c>
      <c r="K32" s="30">
        <v>285</v>
      </c>
      <c r="L32" s="30">
        <v>247</v>
      </c>
      <c r="M32" s="30">
        <v>227</v>
      </c>
      <c r="N32" s="30">
        <v>233</v>
      </c>
      <c r="O32" s="30">
        <v>253</v>
      </c>
      <c r="P32" s="30">
        <v>301</v>
      </c>
      <c r="Q32" s="30">
        <v>280</v>
      </c>
      <c r="R32" s="30">
        <v>295</v>
      </c>
      <c r="S32" s="30">
        <v>320</v>
      </c>
      <c r="T32" s="30">
        <v>141</v>
      </c>
      <c r="U32" s="30">
        <v>96</v>
      </c>
      <c r="V32" s="30">
        <v>241</v>
      </c>
      <c r="W32" s="30">
        <v>254</v>
      </c>
      <c r="X32" s="30">
        <v>234</v>
      </c>
      <c r="Y32" s="30">
        <v>255</v>
      </c>
      <c r="Z32" s="30">
        <v>1376</v>
      </c>
      <c r="AA32" s="30">
        <v>1201</v>
      </c>
      <c r="AB32" s="30">
        <v>1281</v>
      </c>
      <c r="AC32" s="30">
        <v>1271</v>
      </c>
      <c r="AD32" s="30">
        <v>1326</v>
      </c>
      <c r="AE32" s="30">
        <v>1384</v>
      </c>
      <c r="AF32" s="30">
        <v>1473</v>
      </c>
      <c r="AG32" s="30">
        <v>1281</v>
      </c>
      <c r="AH32" s="31">
        <v>1106</v>
      </c>
      <c r="AI32" s="50">
        <f t="shared" si="1"/>
        <v>13777</v>
      </c>
      <c r="AJ32" s="51">
        <f t="shared" si="2"/>
        <v>3363</v>
      </c>
      <c r="AK32" s="49">
        <f t="shared" si="4"/>
        <v>13777</v>
      </c>
      <c r="AL32" s="51">
        <f t="shared" si="5"/>
        <v>3363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314</v>
      </c>
      <c r="E33" s="30">
        <v>287</v>
      </c>
      <c r="F33" s="30">
        <v>268</v>
      </c>
      <c r="G33" s="30">
        <v>224</v>
      </c>
      <c r="H33" s="30">
        <v>144</v>
      </c>
      <c r="I33" s="30">
        <v>168</v>
      </c>
      <c r="J33" s="30">
        <v>235</v>
      </c>
      <c r="K33" s="30">
        <v>263</v>
      </c>
      <c r="L33" s="30">
        <v>255</v>
      </c>
      <c r="M33" s="30">
        <v>163</v>
      </c>
      <c r="N33" s="30">
        <v>172</v>
      </c>
      <c r="O33" s="30">
        <v>210</v>
      </c>
      <c r="P33" s="30">
        <v>232</v>
      </c>
      <c r="Q33" s="30">
        <v>297</v>
      </c>
      <c r="R33" s="30">
        <v>320</v>
      </c>
      <c r="S33" s="30">
        <v>315</v>
      </c>
      <c r="T33" s="30">
        <v>104</v>
      </c>
      <c r="U33" s="30">
        <v>170</v>
      </c>
      <c r="V33" s="30">
        <v>233</v>
      </c>
      <c r="W33" s="30">
        <v>179</v>
      </c>
      <c r="X33" s="30">
        <v>216</v>
      </c>
      <c r="Y33" s="30">
        <v>184</v>
      </c>
      <c r="Z33" s="30">
        <v>1310</v>
      </c>
      <c r="AA33" s="30">
        <v>1253</v>
      </c>
      <c r="AB33" s="30">
        <v>1359</v>
      </c>
      <c r="AC33" s="30">
        <v>1215</v>
      </c>
      <c r="AD33" s="30">
        <v>1244</v>
      </c>
      <c r="AE33" s="30">
        <v>1426</v>
      </c>
      <c r="AF33" s="30">
        <v>1430</v>
      </c>
      <c r="AG33" s="30">
        <v>1195</v>
      </c>
      <c r="AH33" s="31">
        <v>1118</v>
      </c>
      <c r="AI33" s="50">
        <f t="shared" si="1"/>
        <v>13182</v>
      </c>
      <c r="AJ33" s="51">
        <f t="shared" si="2"/>
        <v>3321</v>
      </c>
      <c r="AK33" s="49">
        <f t="shared" si="4"/>
        <v>13182</v>
      </c>
      <c r="AL33" s="51">
        <f t="shared" si="5"/>
        <v>3321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345</v>
      </c>
      <c r="E34" s="30">
        <v>292</v>
      </c>
      <c r="F34" s="30">
        <v>267</v>
      </c>
      <c r="G34" s="30">
        <v>203</v>
      </c>
      <c r="H34" s="30">
        <v>36</v>
      </c>
      <c r="I34" s="30">
        <v>210</v>
      </c>
      <c r="J34" s="30">
        <v>286</v>
      </c>
      <c r="K34" s="30">
        <v>297</v>
      </c>
      <c r="L34" s="30">
        <v>252</v>
      </c>
      <c r="M34" s="30">
        <v>210</v>
      </c>
      <c r="N34" s="30">
        <v>204</v>
      </c>
      <c r="O34" s="30">
        <v>203</v>
      </c>
      <c r="P34" s="30">
        <v>268</v>
      </c>
      <c r="Q34" s="30">
        <v>257</v>
      </c>
      <c r="R34" s="30">
        <v>290</v>
      </c>
      <c r="S34" s="30">
        <v>213</v>
      </c>
      <c r="T34" s="30">
        <v>176</v>
      </c>
      <c r="U34" s="30">
        <v>194</v>
      </c>
      <c r="V34" s="30">
        <v>259</v>
      </c>
      <c r="W34" s="30">
        <v>170</v>
      </c>
      <c r="X34" s="30">
        <v>175</v>
      </c>
      <c r="Y34" s="30">
        <v>199</v>
      </c>
      <c r="Z34" s="30">
        <v>1282</v>
      </c>
      <c r="AA34" s="30">
        <v>1296</v>
      </c>
      <c r="AB34" s="30">
        <v>1287</v>
      </c>
      <c r="AC34" s="30">
        <v>1227</v>
      </c>
      <c r="AD34" s="30">
        <v>1347</v>
      </c>
      <c r="AE34" s="30">
        <v>1428</v>
      </c>
      <c r="AF34" s="30">
        <v>1316</v>
      </c>
      <c r="AG34" s="30">
        <v>1279</v>
      </c>
      <c r="AH34" s="31">
        <v>1251</v>
      </c>
      <c r="AI34" s="50">
        <f t="shared" si="1"/>
        <v>13461</v>
      </c>
      <c r="AJ34" s="51">
        <f t="shared" si="2"/>
        <v>3258</v>
      </c>
      <c r="AK34" s="49">
        <f t="shared" si="4"/>
        <v>13461</v>
      </c>
      <c r="AL34" s="51">
        <f t="shared" si="5"/>
        <v>3258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286</v>
      </c>
      <c r="E35" s="30">
        <v>295</v>
      </c>
      <c r="F35" s="30">
        <v>246</v>
      </c>
      <c r="G35" s="30">
        <v>263</v>
      </c>
      <c r="H35" s="30">
        <v>169</v>
      </c>
      <c r="I35" s="30">
        <v>244</v>
      </c>
      <c r="J35" s="30">
        <v>310</v>
      </c>
      <c r="K35" s="30">
        <v>277</v>
      </c>
      <c r="L35" s="30">
        <v>236</v>
      </c>
      <c r="M35" s="30">
        <v>222</v>
      </c>
      <c r="N35" s="30">
        <v>208</v>
      </c>
      <c r="O35" s="30">
        <v>255</v>
      </c>
      <c r="P35" s="30">
        <v>129</v>
      </c>
      <c r="Q35" s="30">
        <v>247</v>
      </c>
      <c r="R35" s="30">
        <v>298</v>
      </c>
      <c r="S35" s="30">
        <v>275</v>
      </c>
      <c r="T35" s="30">
        <v>48</v>
      </c>
      <c r="U35" s="30">
        <v>255</v>
      </c>
      <c r="V35" s="30">
        <v>257</v>
      </c>
      <c r="W35" s="30">
        <v>185</v>
      </c>
      <c r="X35" s="30">
        <v>195</v>
      </c>
      <c r="Y35" s="30">
        <v>172</v>
      </c>
      <c r="Z35" s="30">
        <v>1328</v>
      </c>
      <c r="AA35" s="30">
        <v>1352</v>
      </c>
      <c r="AB35" s="30">
        <v>1321</v>
      </c>
      <c r="AC35" s="30">
        <v>1243</v>
      </c>
      <c r="AD35" s="30">
        <v>1308</v>
      </c>
      <c r="AE35" s="30">
        <v>1389</v>
      </c>
      <c r="AF35" s="30">
        <v>1292</v>
      </c>
      <c r="AG35" s="30">
        <v>1207</v>
      </c>
      <c r="AH35" s="31">
        <v>1346</v>
      </c>
      <c r="AI35" s="50">
        <f t="shared" si="1"/>
        <v>13756</v>
      </c>
      <c r="AJ35" s="51">
        <f t="shared" si="2"/>
        <v>3102</v>
      </c>
      <c r="AK35" s="49">
        <f t="shared" si="4"/>
        <v>13756</v>
      </c>
      <c r="AL35" s="51">
        <f t="shared" si="5"/>
        <v>3102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330</v>
      </c>
      <c r="E36" s="30">
        <v>266</v>
      </c>
      <c r="F36" s="30">
        <v>285</v>
      </c>
      <c r="G36" s="30">
        <v>255</v>
      </c>
      <c r="H36" s="30">
        <v>104</v>
      </c>
      <c r="I36" s="30">
        <v>137</v>
      </c>
      <c r="J36" s="30">
        <v>255</v>
      </c>
      <c r="K36" s="30">
        <v>298</v>
      </c>
      <c r="L36" s="30">
        <v>248</v>
      </c>
      <c r="M36" s="30">
        <v>311</v>
      </c>
      <c r="N36" s="30">
        <v>239</v>
      </c>
      <c r="O36" s="30">
        <v>285</v>
      </c>
      <c r="P36" s="30">
        <v>70</v>
      </c>
      <c r="Q36" s="30">
        <v>209</v>
      </c>
      <c r="R36" s="30">
        <v>281</v>
      </c>
      <c r="S36" s="30">
        <v>174</v>
      </c>
      <c r="T36" s="30">
        <v>60</v>
      </c>
      <c r="U36" s="30">
        <v>248</v>
      </c>
      <c r="V36" s="30">
        <v>229</v>
      </c>
      <c r="W36" s="30">
        <v>194</v>
      </c>
      <c r="X36" s="30">
        <v>239</v>
      </c>
      <c r="Y36" s="30">
        <v>252</v>
      </c>
      <c r="Z36" s="30">
        <v>1245</v>
      </c>
      <c r="AA36" s="30">
        <v>1309</v>
      </c>
      <c r="AB36" s="30">
        <v>1380</v>
      </c>
      <c r="AC36" s="30">
        <v>1238</v>
      </c>
      <c r="AD36" s="30">
        <v>1179</v>
      </c>
      <c r="AE36" s="30">
        <v>1316</v>
      </c>
      <c r="AF36" s="30">
        <v>1272</v>
      </c>
      <c r="AG36" s="30">
        <v>1124</v>
      </c>
      <c r="AH36" s="31">
        <v>1242</v>
      </c>
      <c r="AI36" s="50">
        <f t="shared" si="1"/>
        <v>13042</v>
      </c>
      <c r="AJ36" s="51">
        <f t="shared" si="2"/>
        <v>3232</v>
      </c>
      <c r="AK36" s="49">
        <f t="shared" si="4"/>
        <v>13042</v>
      </c>
      <c r="AL36" s="51">
        <f t="shared" si="5"/>
        <v>3232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302</v>
      </c>
      <c r="E37" s="30">
        <v>258</v>
      </c>
      <c r="F37" s="30">
        <v>185</v>
      </c>
      <c r="G37" s="30">
        <v>224</v>
      </c>
      <c r="H37" s="30">
        <v>107</v>
      </c>
      <c r="I37" s="30">
        <v>225</v>
      </c>
      <c r="J37" s="30">
        <v>263</v>
      </c>
      <c r="K37" s="30">
        <v>221</v>
      </c>
      <c r="L37" s="30">
        <v>238</v>
      </c>
      <c r="M37" s="30">
        <v>273</v>
      </c>
      <c r="N37" s="30">
        <v>245</v>
      </c>
      <c r="O37" s="30">
        <v>309</v>
      </c>
      <c r="P37" s="30">
        <v>212</v>
      </c>
      <c r="Q37" s="30">
        <v>241</v>
      </c>
      <c r="R37" s="30">
        <v>336</v>
      </c>
      <c r="S37" s="30">
        <v>279</v>
      </c>
      <c r="T37" s="30">
        <v>111</v>
      </c>
      <c r="U37" s="30">
        <v>214</v>
      </c>
      <c r="V37" s="30">
        <v>328</v>
      </c>
      <c r="W37" s="30">
        <v>291</v>
      </c>
      <c r="X37" s="30">
        <v>201</v>
      </c>
      <c r="Y37" s="30">
        <v>510</v>
      </c>
      <c r="Z37" s="30">
        <v>1211</v>
      </c>
      <c r="AA37" s="30">
        <v>1416</v>
      </c>
      <c r="AB37" s="30">
        <v>1289</v>
      </c>
      <c r="AC37" s="30">
        <v>1256</v>
      </c>
      <c r="AD37" s="30">
        <v>1365</v>
      </c>
      <c r="AE37" s="30">
        <v>1282</v>
      </c>
      <c r="AF37" s="30">
        <v>1173</v>
      </c>
      <c r="AG37" s="30">
        <v>1199</v>
      </c>
      <c r="AH37" s="31">
        <v>1289</v>
      </c>
      <c r="AI37" s="50">
        <f t="shared" si="1"/>
        <v>13830</v>
      </c>
      <c r="AJ37" s="51">
        <f t="shared" si="2"/>
        <v>3223</v>
      </c>
      <c r="AK37" s="49">
        <f t="shared" si="4"/>
        <v>13830</v>
      </c>
      <c r="AL37" s="51">
        <f t="shared" si="5"/>
        <v>3223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364</v>
      </c>
      <c r="E38" s="30">
        <v>256</v>
      </c>
      <c r="F38" s="30">
        <v>222</v>
      </c>
      <c r="G38" s="30">
        <v>208</v>
      </c>
      <c r="H38" s="30">
        <v>139</v>
      </c>
      <c r="I38" s="30">
        <v>212</v>
      </c>
      <c r="J38" s="30">
        <v>275</v>
      </c>
      <c r="K38" s="30">
        <v>294</v>
      </c>
      <c r="L38" s="30">
        <v>179</v>
      </c>
      <c r="M38" s="30">
        <v>318</v>
      </c>
      <c r="N38" s="30">
        <v>251</v>
      </c>
      <c r="O38" s="30">
        <v>230</v>
      </c>
      <c r="P38" s="30">
        <v>260</v>
      </c>
      <c r="Q38" s="30">
        <v>238</v>
      </c>
      <c r="R38" s="30">
        <v>273</v>
      </c>
      <c r="S38" s="30">
        <v>226</v>
      </c>
      <c r="T38" s="30">
        <v>187</v>
      </c>
      <c r="U38" s="30">
        <v>146</v>
      </c>
      <c r="V38" s="30">
        <v>253</v>
      </c>
      <c r="W38" s="30">
        <v>214</v>
      </c>
      <c r="X38" s="30">
        <v>195</v>
      </c>
      <c r="Y38" s="30">
        <v>611</v>
      </c>
      <c r="Z38" s="30">
        <v>1342</v>
      </c>
      <c r="AA38" s="30">
        <v>1349</v>
      </c>
      <c r="AB38" s="30">
        <v>1281</v>
      </c>
      <c r="AC38" s="30">
        <v>1273</v>
      </c>
      <c r="AD38" s="30">
        <v>1321</v>
      </c>
      <c r="AE38" s="30">
        <v>1379</v>
      </c>
      <c r="AF38" s="30">
        <v>1183</v>
      </c>
      <c r="AG38" s="30">
        <v>1146</v>
      </c>
      <c r="AH38" s="31">
        <v>1291</v>
      </c>
      <c r="AI38" s="50">
        <f t="shared" si="1"/>
        <v>13734</v>
      </c>
      <c r="AJ38" s="51">
        <f t="shared" si="2"/>
        <v>3382</v>
      </c>
      <c r="AK38" s="49">
        <f t="shared" si="4"/>
        <v>13734</v>
      </c>
      <c r="AL38" s="51">
        <f t="shared" si="5"/>
        <v>3382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299</v>
      </c>
      <c r="E39" s="30">
        <v>273</v>
      </c>
      <c r="F39" s="30">
        <v>181</v>
      </c>
      <c r="G39" s="30">
        <v>209</v>
      </c>
      <c r="H39" s="30">
        <v>172</v>
      </c>
      <c r="I39" s="30">
        <v>196</v>
      </c>
      <c r="J39" s="30">
        <v>251</v>
      </c>
      <c r="K39" s="30">
        <v>315</v>
      </c>
      <c r="L39" s="30">
        <v>212</v>
      </c>
      <c r="M39" s="30">
        <v>286</v>
      </c>
      <c r="N39" s="30">
        <v>255</v>
      </c>
      <c r="O39" s="30">
        <v>252</v>
      </c>
      <c r="P39" s="30">
        <v>308</v>
      </c>
      <c r="Q39" s="30">
        <v>253</v>
      </c>
      <c r="R39" s="30">
        <v>335</v>
      </c>
      <c r="S39" s="30">
        <v>175</v>
      </c>
      <c r="T39" s="30">
        <v>185</v>
      </c>
      <c r="U39" s="30">
        <v>282</v>
      </c>
      <c r="V39" s="30">
        <v>257</v>
      </c>
      <c r="W39" s="30">
        <v>202</v>
      </c>
      <c r="X39" s="30">
        <v>178</v>
      </c>
      <c r="Y39" s="30">
        <v>594</v>
      </c>
      <c r="Z39" s="30">
        <v>1376</v>
      </c>
      <c r="AA39" s="30">
        <v>1397</v>
      </c>
      <c r="AB39" s="30">
        <v>1289</v>
      </c>
      <c r="AC39" s="30">
        <v>1333</v>
      </c>
      <c r="AD39" s="30">
        <v>1150</v>
      </c>
      <c r="AE39" s="30">
        <v>1390</v>
      </c>
      <c r="AF39" s="30">
        <v>1255</v>
      </c>
      <c r="AG39" s="30">
        <v>1189</v>
      </c>
      <c r="AH39" s="31">
        <v>1343</v>
      </c>
      <c r="AI39" s="50">
        <f t="shared" si="1"/>
        <v>13928</v>
      </c>
      <c r="AJ39" s="51">
        <f t="shared" si="2"/>
        <v>3464</v>
      </c>
      <c r="AK39" s="49">
        <f t="shared" si="4"/>
        <v>13928</v>
      </c>
      <c r="AL39" s="51">
        <f t="shared" si="5"/>
        <v>3464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283</v>
      </c>
      <c r="E40" s="30">
        <v>233</v>
      </c>
      <c r="F40" s="30">
        <v>175</v>
      </c>
      <c r="G40" s="30">
        <v>275</v>
      </c>
      <c r="H40" s="30">
        <v>165</v>
      </c>
      <c r="I40" s="30">
        <v>199</v>
      </c>
      <c r="J40" s="30">
        <v>242</v>
      </c>
      <c r="K40" s="30">
        <v>253</v>
      </c>
      <c r="L40" s="30">
        <v>259</v>
      </c>
      <c r="M40" s="30">
        <v>275</v>
      </c>
      <c r="N40" s="30">
        <v>256</v>
      </c>
      <c r="O40" s="30">
        <v>236</v>
      </c>
      <c r="P40" s="30">
        <v>325</v>
      </c>
      <c r="Q40" s="30">
        <v>280</v>
      </c>
      <c r="R40" s="30">
        <v>315</v>
      </c>
      <c r="S40" s="30">
        <v>95</v>
      </c>
      <c r="T40" s="30">
        <v>83</v>
      </c>
      <c r="U40" s="30">
        <v>207</v>
      </c>
      <c r="V40" s="30">
        <v>244</v>
      </c>
      <c r="W40" s="30">
        <v>167</v>
      </c>
      <c r="X40" s="30">
        <v>154</v>
      </c>
      <c r="Y40" s="30">
        <v>625</v>
      </c>
      <c r="Z40" s="30">
        <v>1380</v>
      </c>
      <c r="AA40" s="30">
        <v>1391</v>
      </c>
      <c r="AB40" s="30">
        <v>1284</v>
      </c>
      <c r="AC40" s="30">
        <v>1271</v>
      </c>
      <c r="AD40" s="30">
        <v>1296</v>
      </c>
      <c r="AE40" s="30">
        <v>1376</v>
      </c>
      <c r="AF40" s="30">
        <v>1421</v>
      </c>
      <c r="AG40" s="30">
        <v>1113</v>
      </c>
      <c r="AH40" s="31">
        <v>1267</v>
      </c>
      <c r="AI40" s="50">
        <f t="shared" si="1"/>
        <v>13581</v>
      </c>
      <c r="AJ40" s="51">
        <f t="shared" si="2"/>
        <v>3564</v>
      </c>
      <c r="AK40" s="49">
        <f t="shared" si="4"/>
        <v>13581</v>
      </c>
      <c r="AL40" s="51">
        <f t="shared" si="5"/>
        <v>3564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234</v>
      </c>
      <c r="E41" s="30">
        <v>216</v>
      </c>
      <c r="F41" s="30">
        <v>171</v>
      </c>
      <c r="G41" s="30">
        <v>157</v>
      </c>
      <c r="H41" s="30">
        <v>138</v>
      </c>
      <c r="I41" s="30">
        <v>97</v>
      </c>
      <c r="J41" s="30">
        <v>130</v>
      </c>
      <c r="K41" s="30">
        <v>198</v>
      </c>
      <c r="L41" s="30">
        <v>114</v>
      </c>
      <c r="M41" s="30">
        <v>138</v>
      </c>
      <c r="N41" s="30">
        <v>108</v>
      </c>
      <c r="O41" s="30">
        <v>128</v>
      </c>
      <c r="P41" s="30">
        <v>173</v>
      </c>
      <c r="Q41" s="30">
        <v>175</v>
      </c>
      <c r="R41" s="30">
        <v>278</v>
      </c>
      <c r="S41" s="30">
        <v>137</v>
      </c>
      <c r="T41" s="30">
        <v>119</v>
      </c>
      <c r="U41" s="30">
        <v>85</v>
      </c>
      <c r="V41" s="30">
        <v>164</v>
      </c>
      <c r="W41" s="30">
        <v>102</v>
      </c>
      <c r="X41" s="30">
        <v>89</v>
      </c>
      <c r="Y41" s="30">
        <v>575</v>
      </c>
      <c r="Z41" s="30">
        <v>1146</v>
      </c>
      <c r="AA41" s="30">
        <v>1298</v>
      </c>
      <c r="AB41" s="30">
        <v>1318</v>
      </c>
      <c r="AC41" s="30">
        <v>1086</v>
      </c>
      <c r="AD41" s="30">
        <v>1162</v>
      </c>
      <c r="AE41" s="30">
        <v>1208</v>
      </c>
      <c r="AF41" s="30">
        <v>1194</v>
      </c>
      <c r="AG41" s="30">
        <v>1103</v>
      </c>
      <c r="AH41" s="31">
        <v>1145</v>
      </c>
      <c r="AI41" s="50">
        <f t="shared" si="1"/>
        <v>11406</v>
      </c>
      <c r="AJ41" s="51">
        <f t="shared" si="2"/>
        <v>2980</v>
      </c>
      <c r="AK41" s="49">
        <f t="shared" si="4"/>
        <v>11406</v>
      </c>
      <c r="AL41" s="51">
        <f t="shared" si="5"/>
        <v>2980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149</v>
      </c>
      <c r="E42" s="30">
        <v>112</v>
      </c>
      <c r="F42" s="30">
        <v>96</v>
      </c>
      <c r="G42" s="30">
        <v>130</v>
      </c>
      <c r="H42" s="30">
        <v>26</v>
      </c>
      <c r="I42" s="30">
        <v>62</v>
      </c>
      <c r="J42" s="30">
        <v>131</v>
      </c>
      <c r="K42" s="30">
        <v>107</v>
      </c>
      <c r="L42" s="30">
        <v>76</v>
      </c>
      <c r="M42" s="30">
        <v>129</v>
      </c>
      <c r="N42" s="30">
        <v>121</v>
      </c>
      <c r="O42" s="30">
        <v>68</v>
      </c>
      <c r="P42" s="30">
        <v>123</v>
      </c>
      <c r="Q42" s="30">
        <v>139</v>
      </c>
      <c r="R42" s="30">
        <v>165</v>
      </c>
      <c r="S42" s="30">
        <v>61</v>
      </c>
      <c r="T42" s="30">
        <v>57</v>
      </c>
      <c r="U42" s="30">
        <v>77</v>
      </c>
      <c r="V42" s="30">
        <v>110</v>
      </c>
      <c r="W42" s="30">
        <v>71</v>
      </c>
      <c r="X42" s="30">
        <v>41</v>
      </c>
      <c r="Y42" s="30">
        <v>525</v>
      </c>
      <c r="Z42" s="30">
        <v>1085</v>
      </c>
      <c r="AA42" s="30">
        <v>1245</v>
      </c>
      <c r="AB42" s="30">
        <v>1171</v>
      </c>
      <c r="AC42" s="30">
        <v>1136</v>
      </c>
      <c r="AD42" s="30">
        <v>1037</v>
      </c>
      <c r="AE42" s="30">
        <v>1082</v>
      </c>
      <c r="AF42" s="30">
        <v>1145</v>
      </c>
      <c r="AG42" s="30">
        <v>1152</v>
      </c>
      <c r="AH42" s="31">
        <v>1141</v>
      </c>
      <c r="AI42" s="50">
        <f t="shared" si="1"/>
        <v>10395</v>
      </c>
      <c r="AJ42" s="51">
        <f t="shared" si="2"/>
        <v>2375</v>
      </c>
      <c r="AK42" s="49">
        <f t="shared" si="4"/>
        <v>10395</v>
      </c>
      <c r="AL42" s="51">
        <f t="shared" si="5"/>
        <v>2375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308</v>
      </c>
      <c r="E43" s="30">
        <v>285</v>
      </c>
      <c r="F43" s="30">
        <v>172</v>
      </c>
      <c r="G43" s="30">
        <v>231</v>
      </c>
      <c r="H43" s="30">
        <v>120</v>
      </c>
      <c r="I43" s="30">
        <v>182</v>
      </c>
      <c r="J43" s="30">
        <v>275</v>
      </c>
      <c r="K43" s="30">
        <v>218</v>
      </c>
      <c r="L43" s="30">
        <v>220</v>
      </c>
      <c r="M43" s="30">
        <v>207</v>
      </c>
      <c r="N43" s="30">
        <v>159</v>
      </c>
      <c r="O43" s="30">
        <v>245</v>
      </c>
      <c r="P43" s="30">
        <v>307</v>
      </c>
      <c r="Q43" s="30">
        <v>291</v>
      </c>
      <c r="R43" s="30">
        <v>358</v>
      </c>
      <c r="S43" s="30">
        <v>169</v>
      </c>
      <c r="T43" s="30">
        <v>188</v>
      </c>
      <c r="U43" s="30">
        <v>268</v>
      </c>
      <c r="V43" s="30">
        <v>250</v>
      </c>
      <c r="W43" s="30">
        <v>180</v>
      </c>
      <c r="X43" s="30">
        <v>167</v>
      </c>
      <c r="Y43" s="30">
        <v>748</v>
      </c>
      <c r="Z43" s="30">
        <v>1318</v>
      </c>
      <c r="AA43" s="30">
        <v>1443</v>
      </c>
      <c r="AB43" s="30">
        <v>1322</v>
      </c>
      <c r="AC43" s="30">
        <v>1350</v>
      </c>
      <c r="AD43" s="30">
        <v>1358</v>
      </c>
      <c r="AE43" s="30">
        <v>1380</v>
      </c>
      <c r="AF43" s="30">
        <v>1185</v>
      </c>
      <c r="AG43" s="30">
        <v>1201</v>
      </c>
      <c r="AH43" s="31">
        <v>1278</v>
      </c>
      <c r="AI43" s="50">
        <f t="shared" si="1"/>
        <v>13889</v>
      </c>
      <c r="AJ43" s="51">
        <f t="shared" si="2"/>
        <v>3494</v>
      </c>
      <c r="AK43" s="49">
        <f t="shared" si="4"/>
        <v>13889</v>
      </c>
      <c r="AL43" s="51">
        <f t="shared" si="5"/>
        <v>3494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338</v>
      </c>
      <c r="E44" s="30">
        <v>209</v>
      </c>
      <c r="F44" s="30">
        <v>266</v>
      </c>
      <c r="G44" s="30">
        <v>239</v>
      </c>
      <c r="H44" s="30">
        <v>165</v>
      </c>
      <c r="I44" s="30">
        <v>237</v>
      </c>
      <c r="J44" s="30">
        <v>244</v>
      </c>
      <c r="K44" s="30">
        <v>258</v>
      </c>
      <c r="L44" s="30">
        <v>240</v>
      </c>
      <c r="M44" s="30">
        <v>304</v>
      </c>
      <c r="N44" s="30">
        <v>289</v>
      </c>
      <c r="O44" s="30">
        <v>221</v>
      </c>
      <c r="P44" s="30">
        <v>327</v>
      </c>
      <c r="Q44" s="30">
        <v>391</v>
      </c>
      <c r="R44" s="30">
        <v>337</v>
      </c>
      <c r="S44" s="30">
        <v>211</v>
      </c>
      <c r="T44" s="30">
        <v>238</v>
      </c>
      <c r="U44" s="30">
        <v>283</v>
      </c>
      <c r="V44" s="30">
        <v>320</v>
      </c>
      <c r="W44" s="30">
        <v>245</v>
      </c>
      <c r="X44" s="30">
        <v>184</v>
      </c>
      <c r="Y44" s="30">
        <v>737</v>
      </c>
      <c r="Z44" s="30">
        <v>1409</v>
      </c>
      <c r="AA44" s="30">
        <v>1458</v>
      </c>
      <c r="AB44" s="30">
        <v>1282</v>
      </c>
      <c r="AC44" s="30">
        <v>1355</v>
      </c>
      <c r="AD44" s="30">
        <v>1397</v>
      </c>
      <c r="AE44" s="30">
        <v>1389</v>
      </c>
      <c r="AF44" s="30">
        <v>1382</v>
      </c>
      <c r="AG44" s="30">
        <v>1276</v>
      </c>
      <c r="AH44" s="31">
        <v>1421</v>
      </c>
      <c r="AI44" s="50">
        <f t="shared" si="1"/>
        <v>14885</v>
      </c>
      <c r="AJ44" s="51">
        <f t="shared" si="2"/>
        <v>3767</v>
      </c>
      <c r="AK44" s="49">
        <f t="shared" si="4"/>
        <v>14885</v>
      </c>
      <c r="AL44" s="51">
        <f t="shared" si="5"/>
        <v>3767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328</v>
      </c>
      <c r="E45" s="30">
        <v>281</v>
      </c>
      <c r="F45" s="30">
        <v>209</v>
      </c>
      <c r="G45" s="30">
        <v>212</v>
      </c>
      <c r="H45" s="30">
        <v>153</v>
      </c>
      <c r="I45" s="30">
        <v>224</v>
      </c>
      <c r="J45" s="30">
        <v>319</v>
      </c>
      <c r="K45" s="30">
        <v>261</v>
      </c>
      <c r="L45" s="30">
        <v>253</v>
      </c>
      <c r="M45" s="30">
        <v>232</v>
      </c>
      <c r="N45" s="30">
        <v>353</v>
      </c>
      <c r="O45" s="30">
        <v>258</v>
      </c>
      <c r="P45" s="30">
        <v>326</v>
      </c>
      <c r="Q45" s="30">
        <v>326</v>
      </c>
      <c r="R45" s="30">
        <v>252</v>
      </c>
      <c r="S45" s="30">
        <v>180</v>
      </c>
      <c r="T45" s="30">
        <v>299</v>
      </c>
      <c r="U45" s="30">
        <v>274</v>
      </c>
      <c r="V45" s="30">
        <v>310</v>
      </c>
      <c r="W45" s="30">
        <v>191</v>
      </c>
      <c r="X45" s="30">
        <v>165</v>
      </c>
      <c r="Y45" s="30">
        <v>913</v>
      </c>
      <c r="Z45" s="30">
        <v>1323</v>
      </c>
      <c r="AA45" s="30">
        <v>1410</v>
      </c>
      <c r="AB45" s="30">
        <v>1408</v>
      </c>
      <c r="AC45" s="30">
        <v>1349</v>
      </c>
      <c r="AD45" s="30">
        <v>1337</v>
      </c>
      <c r="AE45" s="30">
        <v>1354</v>
      </c>
      <c r="AF45" s="30">
        <v>1389</v>
      </c>
      <c r="AG45" s="30">
        <v>1290</v>
      </c>
      <c r="AH45" s="31">
        <v>1363</v>
      </c>
      <c r="AI45" s="50">
        <f t="shared" si="1"/>
        <v>14656</v>
      </c>
      <c r="AJ45" s="51">
        <f t="shared" si="2"/>
        <v>3886</v>
      </c>
      <c r="AK45" s="49">
        <f t="shared" si="4"/>
        <v>14656</v>
      </c>
      <c r="AL45" s="51">
        <f t="shared" si="5"/>
        <v>3886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359</v>
      </c>
      <c r="E46" s="30">
        <v>298</v>
      </c>
      <c r="F46" s="30">
        <v>137</v>
      </c>
      <c r="G46" s="30">
        <v>234</v>
      </c>
      <c r="H46" s="30">
        <v>196</v>
      </c>
      <c r="I46" s="30">
        <v>248</v>
      </c>
      <c r="J46" s="30">
        <v>333</v>
      </c>
      <c r="K46" s="30">
        <v>231</v>
      </c>
      <c r="L46" s="30">
        <v>292</v>
      </c>
      <c r="M46" s="30">
        <v>240</v>
      </c>
      <c r="N46" s="30">
        <v>331</v>
      </c>
      <c r="O46" s="30">
        <v>187</v>
      </c>
      <c r="P46" s="30">
        <v>300</v>
      </c>
      <c r="Q46" s="30">
        <v>327</v>
      </c>
      <c r="R46" s="30">
        <v>301</v>
      </c>
      <c r="S46" s="30">
        <v>256</v>
      </c>
      <c r="T46" s="30">
        <v>276</v>
      </c>
      <c r="U46" s="30">
        <v>262</v>
      </c>
      <c r="V46" s="30">
        <v>353</v>
      </c>
      <c r="W46" s="30">
        <v>181</v>
      </c>
      <c r="X46" s="30">
        <v>187</v>
      </c>
      <c r="Y46" s="30">
        <v>1046</v>
      </c>
      <c r="Z46" s="30">
        <v>1280</v>
      </c>
      <c r="AA46" s="30">
        <v>1334</v>
      </c>
      <c r="AB46" s="30">
        <v>1368</v>
      </c>
      <c r="AC46" s="30">
        <v>1378</v>
      </c>
      <c r="AD46" s="30">
        <v>1295</v>
      </c>
      <c r="AE46" s="30">
        <v>1379</v>
      </c>
      <c r="AF46" s="30">
        <v>1419</v>
      </c>
      <c r="AG46" s="30">
        <v>1292</v>
      </c>
      <c r="AH46" s="31">
        <v>1355</v>
      </c>
      <c r="AI46" s="50">
        <f t="shared" si="1"/>
        <v>14592</v>
      </c>
      <c r="AJ46" s="51">
        <f t="shared" si="2"/>
        <v>4083</v>
      </c>
      <c r="AK46" s="49">
        <f t="shared" si="4"/>
        <v>14592</v>
      </c>
      <c r="AL46" s="51">
        <f t="shared" si="5"/>
        <v>4083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327</v>
      </c>
      <c r="E47" s="30">
        <v>309</v>
      </c>
      <c r="F47" s="30">
        <v>276</v>
      </c>
      <c r="G47" s="30">
        <v>259</v>
      </c>
      <c r="H47" s="30">
        <v>178</v>
      </c>
      <c r="I47" s="30">
        <v>222</v>
      </c>
      <c r="J47" s="30">
        <v>319</v>
      </c>
      <c r="K47" s="30">
        <v>252</v>
      </c>
      <c r="L47" s="30">
        <v>255</v>
      </c>
      <c r="M47" s="30">
        <v>230</v>
      </c>
      <c r="N47" s="30">
        <v>284</v>
      </c>
      <c r="O47" s="30">
        <v>196</v>
      </c>
      <c r="P47" s="30">
        <v>275</v>
      </c>
      <c r="Q47" s="30">
        <v>339</v>
      </c>
      <c r="R47" s="30">
        <v>350</v>
      </c>
      <c r="S47" s="30">
        <v>239</v>
      </c>
      <c r="T47" s="30">
        <v>269</v>
      </c>
      <c r="U47" s="30">
        <v>183</v>
      </c>
      <c r="V47" s="30">
        <v>401</v>
      </c>
      <c r="W47" s="30">
        <v>162</v>
      </c>
      <c r="X47" s="30">
        <v>186</v>
      </c>
      <c r="Y47" s="30">
        <v>1018</v>
      </c>
      <c r="Z47" s="30">
        <v>1214</v>
      </c>
      <c r="AA47" s="30">
        <v>1193</v>
      </c>
      <c r="AB47" s="30">
        <v>1326</v>
      </c>
      <c r="AC47" s="30">
        <v>1283</v>
      </c>
      <c r="AD47" s="30">
        <v>1263</v>
      </c>
      <c r="AE47" s="30">
        <v>1452</v>
      </c>
      <c r="AF47" s="30">
        <v>1394</v>
      </c>
      <c r="AG47" s="30">
        <v>1215</v>
      </c>
      <c r="AH47" s="31">
        <v>1247</v>
      </c>
      <c r="AI47" s="50">
        <f t="shared" si="1"/>
        <v>13935</v>
      </c>
      <c r="AJ47" s="51">
        <f t="shared" si="2"/>
        <v>4181</v>
      </c>
      <c r="AK47" s="49">
        <f t="shared" si="4"/>
        <v>13935</v>
      </c>
      <c r="AL47" s="51">
        <f t="shared" si="5"/>
        <v>4181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272</v>
      </c>
      <c r="E48" s="30">
        <v>298</v>
      </c>
      <c r="F48" s="30">
        <v>235</v>
      </c>
      <c r="G48" s="30">
        <v>215</v>
      </c>
      <c r="H48" s="30">
        <v>215</v>
      </c>
      <c r="I48" s="30">
        <v>257</v>
      </c>
      <c r="J48" s="30">
        <v>280</v>
      </c>
      <c r="K48" s="30">
        <v>302</v>
      </c>
      <c r="L48" s="30">
        <v>279</v>
      </c>
      <c r="M48" s="30">
        <v>287</v>
      </c>
      <c r="N48" s="30">
        <v>271</v>
      </c>
      <c r="O48" s="30">
        <v>212</v>
      </c>
      <c r="P48" s="30">
        <v>293</v>
      </c>
      <c r="Q48" s="30">
        <v>383</v>
      </c>
      <c r="R48" s="30">
        <v>343</v>
      </c>
      <c r="S48" s="30">
        <v>232</v>
      </c>
      <c r="T48" s="30">
        <v>246</v>
      </c>
      <c r="U48" s="30">
        <v>285</v>
      </c>
      <c r="V48" s="30">
        <v>305</v>
      </c>
      <c r="W48" s="30">
        <v>156</v>
      </c>
      <c r="X48" s="30">
        <v>201</v>
      </c>
      <c r="Y48" s="30">
        <v>1318</v>
      </c>
      <c r="Z48" s="30">
        <v>1351</v>
      </c>
      <c r="AA48" s="30">
        <v>1325</v>
      </c>
      <c r="AB48" s="30">
        <v>1312</v>
      </c>
      <c r="AC48" s="30">
        <v>1377</v>
      </c>
      <c r="AD48" s="30">
        <v>1277</v>
      </c>
      <c r="AE48" s="30">
        <v>1410</v>
      </c>
      <c r="AF48" s="30">
        <v>1410</v>
      </c>
      <c r="AG48" s="30">
        <v>1287</v>
      </c>
      <c r="AH48" s="31">
        <v>1402</v>
      </c>
      <c r="AI48" s="50">
        <f t="shared" si="1"/>
        <v>14579</v>
      </c>
      <c r="AJ48" s="51">
        <f t="shared" si="2"/>
        <v>4457</v>
      </c>
      <c r="AK48" s="49">
        <f t="shared" si="4"/>
        <v>14579</v>
      </c>
      <c r="AL48" s="51">
        <f t="shared" si="5"/>
        <v>4457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267</v>
      </c>
      <c r="E49" s="30">
        <v>310</v>
      </c>
      <c r="F49" s="30">
        <v>269</v>
      </c>
      <c r="G49" s="30">
        <v>240</v>
      </c>
      <c r="H49" s="30">
        <v>227</v>
      </c>
      <c r="I49" s="30">
        <v>258</v>
      </c>
      <c r="J49" s="30">
        <v>295</v>
      </c>
      <c r="K49" s="30">
        <v>298</v>
      </c>
      <c r="L49" s="30">
        <v>268</v>
      </c>
      <c r="M49" s="30">
        <v>300</v>
      </c>
      <c r="N49" s="30">
        <v>275</v>
      </c>
      <c r="O49" s="30">
        <v>212</v>
      </c>
      <c r="P49" s="30">
        <v>267</v>
      </c>
      <c r="Q49" s="30">
        <v>358</v>
      </c>
      <c r="R49" s="30">
        <v>319</v>
      </c>
      <c r="S49" s="30">
        <v>243</v>
      </c>
      <c r="T49" s="30">
        <v>272</v>
      </c>
      <c r="U49" s="30">
        <v>286</v>
      </c>
      <c r="V49" s="30">
        <v>329</v>
      </c>
      <c r="W49" s="30">
        <v>211</v>
      </c>
      <c r="X49" s="30">
        <v>215</v>
      </c>
      <c r="Y49" s="30">
        <v>1389</v>
      </c>
      <c r="Z49" s="30">
        <v>1359</v>
      </c>
      <c r="AA49" s="30">
        <v>1443</v>
      </c>
      <c r="AB49" s="30">
        <v>1380</v>
      </c>
      <c r="AC49" s="30">
        <v>1240</v>
      </c>
      <c r="AD49" s="30">
        <v>1334</v>
      </c>
      <c r="AE49" s="30">
        <v>1352</v>
      </c>
      <c r="AF49" s="30">
        <v>1357</v>
      </c>
      <c r="AG49" s="30">
        <v>1262</v>
      </c>
      <c r="AH49" s="31">
        <v>1362</v>
      </c>
      <c r="AI49" s="50">
        <f t="shared" si="1"/>
        <v>14720</v>
      </c>
      <c r="AJ49" s="51">
        <f t="shared" si="2"/>
        <v>4477</v>
      </c>
      <c r="AK49" s="49">
        <f t="shared" si="4"/>
        <v>14720</v>
      </c>
      <c r="AL49" s="51">
        <f t="shared" si="5"/>
        <v>4477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305</v>
      </c>
      <c r="E50" s="30">
        <v>285</v>
      </c>
      <c r="F50" s="30">
        <v>259</v>
      </c>
      <c r="G50" s="30">
        <v>228</v>
      </c>
      <c r="H50" s="30">
        <v>204</v>
      </c>
      <c r="I50" s="30">
        <v>227</v>
      </c>
      <c r="J50" s="30">
        <v>253</v>
      </c>
      <c r="K50" s="30">
        <v>284</v>
      </c>
      <c r="L50" s="30">
        <v>288</v>
      </c>
      <c r="M50" s="30">
        <v>330</v>
      </c>
      <c r="N50" s="30">
        <v>259</v>
      </c>
      <c r="O50" s="30">
        <v>205</v>
      </c>
      <c r="P50" s="30">
        <v>280</v>
      </c>
      <c r="Q50" s="30">
        <v>338</v>
      </c>
      <c r="R50" s="30">
        <v>286</v>
      </c>
      <c r="S50" s="30">
        <v>262</v>
      </c>
      <c r="T50" s="30">
        <v>282</v>
      </c>
      <c r="U50" s="30">
        <v>268</v>
      </c>
      <c r="V50" s="30">
        <v>311</v>
      </c>
      <c r="W50" s="30">
        <v>193</v>
      </c>
      <c r="X50" s="30">
        <v>241</v>
      </c>
      <c r="Y50" s="30">
        <v>1373</v>
      </c>
      <c r="Z50" s="30">
        <v>1312</v>
      </c>
      <c r="AA50" s="30">
        <v>1434</v>
      </c>
      <c r="AB50" s="30">
        <v>1364</v>
      </c>
      <c r="AC50" s="30">
        <v>1258</v>
      </c>
      <c r="AD50" s="30">
        <v>1307</v>
      </c>
      <c r="AE50" s="30">
        <v>1359</v>
      </c>
      <c r="AF50" s="30">
        <v>1361</v>
      </c>
      <c r="AG50" s="30">
        <v>1279</v>
      </c>
      <c r="AH50" s="31">
        <v>1283</v>
      </c>
      <c r="AI50" s="50">
        <f t="shared" si="1"/>
        <v>14477</v>
      </c>
      <c r="AJ50" s="51">
        <f t="shared" si="2"/>
        <v>4441</v>
      </c>
      <c r="AK50" s="49">
        <f t="shared" si="4"/>
        <v>14477</v>
      </c>
      <c r="AL50" s="51">
        <f t="shared" si="5"/>
        <v>4441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383</v>
      </c>
      <c r="E51" s="30">
        <v>267</v>
      </c>
      <c r="F51" s="30">
        <v>271</v>
      </c>
      <c r="G51" s="30">
        <v>224</v>
      </c>
      <c r="H51" s="30">
        <v>216</v>
      </c>
      <c r="I51" s="30">
        <v>291</v>
      </c>
      <c r="J51" s="30">
        <v>276</v>
      </c>
      <c r="K51" s="30">
        <v>268</v>
      </c>
      <c r="L51" s="30">
        <v>281</v>
      </c>
      <c r="M51" s="30">
        <v>327</v>
      </c>
      <c r="N51" s="30">
        <v>302</v>
      </c>
      <c r="O51" s="30">
        <v>148</v>
      </c>
      <c r="P51" s="30">
        <v>320</v>
      </c>
      <c r="Q51" s="30">
        <v>294</v>
      </c>
      <c r="R51" s="30">
        <v>290</v>
      </c>
      <c r="S51" s="30">
        <v>237</v>
      </c>
      <c r="T51" s="30">
        <v>330</v>
      </c>
      <c r="U51" s="30">
        <v>334</v>
      </c>
      <c r="V51" s="30">
        <v>319</v>
      </c>
      <c r="W51" s="30">
        <v>237</v>
      </c>
      <c r="X51" s="30">
        <v>200</v>
      </c>
      <c r="Y51" s="30">
        <v>1438</v>
      </c>
      <c r="Z51" s="30">
        <v>1336</v>
      </c>
      <c r="AA51" s="30">
        <v>1382</v>
      </c>
      <c r="AB51" s="30">
        <v>1338</v>
      </c>
      <c r="AC51" s="30">
        <v>1368</v>
      </c>
      <c r="AD51" s="30">
        <v>1329</v>
      </c>
      <c r="AE51" s="30">
        <v>1330</v>
      </c>
      <c r="AF51" s="30">
        <v>1455</v>
      </c>
      <c r="AG51" s="30">
        <v>1261</v>
      </c>
      <c r="AH51" s="31">
        <v>1296</v>
      </c>
      <c r="AI51" s="50">
        <f t="shared" si="1"/>
        <v>14695</v>
      </c>
      <c r="AJ51" s="51">
        <f t="shared" si="2"/>
        <v>4653</v>
      </c>
      <c r="AK51" s="49">
        <f t="shared" si="4"/>
        <v>14695</v>
      </c>
      <c r="AL51" s="51">
        <f t="shared" si="5"/>
        <v>4653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315</v>
      </c>
      <c r="E52" s="30">
        <v>254</v>
      </c>
      <c r="F52" s="30">
        <v>245</v>
      </c>
      <c r="G52" s="30">
        <v>257</v>
      </c>
      <c r="H52" s="30">
        <v>240</v>
      </c>
      <c r="I52" s="30">
        <v>274</v>
      </c>
      <c r="J52" s="30">
        <v>293</v>
      </c>
      <c r="K52" s="30">
        <v>291</v>
      </c>
      <c r="L52" s="30">
        <v>240</v>
      </c>
      <c r="M52" s="30">
        <v>275</v>
      </c>
      <c r="N52" s="30">
        <v>338</v>
      </c>
      <c r="O52" s="30">
        <v>192</v>
      </c>
      <c r="P52" s="30">
        <v>290</v>
      </c>
      <c r="Q52" s="30">
        <v>407</v>
      </c>
      <c r="R52" s="30">
        <v>269</v>
      </c>
      <c r="S52" s="30">
        <v>204</v>
      </c>
      <c r="T52" s="30">
        <v>303</v>
      </c>
      <c r="U52" s="30">
        <v>296</v>
      </c>
      <c r="V52" s="30">
        <v>274</v>
      </c>
      <c r="W52" s="30">
        <v>288</v>
      </c>
      <c r="X52" s="30">
        <v>244</v>
      </c>
      <c r="Y52" s="30">
        <v>1396</v>
      </c>
      <c r="Z52" s="30">
        <v>1332</v>
      </c>
      <c r="AA52" s="30">
        <v>1263</v>
      </c>
      <c r="AB52" s="30">
        <v>1384</v>
      </c>
      <c r="AC52" s="30">
        <v>1294</v>
      </c>
      <c r="AD52" s="30">
        <v>1302</v>
      </c>
      <c r="AE52" s="30">
        <v>1279</v>
      </c>
      <c r="AF52" s="30">
        <v>1364</v>
      </c>
      <c r="AG52" s="30">
        <v>1269</v>
      </c>
      <c r="AH52" s="31">
        <v>1397</v>
      </c>
      <c r="AI52" s="50">
        <f t="shared" si="1"/>
        <v>14695</v>
      </c>
      <c r="AJ52" s="51">
        <f t="shared" si="2"/>
        <v>4374</v>
      </c>
      <c r="AK52" s="49">
        <f t="shared" si="4"/>
        <v>14695</v>
      </c>
      <c r="AL52" s="51">
        <f t="shared" si="5"/>
        <v>4374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306</v>
      </c>
      <c r="E53" s="30">
        <v>302</v>
      </c>
      <c r="F53" s="30">
        <v>193</v>
      </c>
      <c r="G53" s="30">
        <v>239</v>
      </c>
      <c r="H53" s="30">
        <v>278</v>
      </c>
      <c r="I53" s="30">
        <v>247</v>
      </c>
      <c r="J53" s="30">
        <v>274</v>
      </c>
      <c r="K53" s="30">
        <v>307</v>
      </c>
      <c r="L53" s="30">
        <v>243</v>
      </c>
      <c r="M53" s="30">
        <v>329</v>
      </c>
      <c r="N53" s="30">
        <v>296</v>
      </c>
      <c r="O53" s="30">
        <v>194</v>
      </c>
      <c r="P53" s="30">
        <v>279</v>
      </c>
      <c r="Q53" s="30">
        <v>366</v>
      </c>
      <c r="R53" s="30">
        <v>286</v>
      </c>
      <c r="S53" s="30">
        <v>277</v>
      </c>
      <c r="T53" s="30">
        <v>273</v>
      </c>
      <c r="U53" s="30">
        <v>314</v>
      </c>
      <c r="V53" s="30">
        <v>290</v>
      </c>
      <c r="W53" s="30">
        <v>297</v>
      </c>
      <c r="X53" s="30">
        <v>224</v>
      </c>
      <c r="Y53" s="30">
        <v>1347</v>
      </c>
      <c r="Z53" s="30">
        <v>1255</v>
      </c>
      <c r="AA53" s="30">
        <v>1147</v>
      </c>
      <c r="AB53" s="30">
        <v>1201</v>
      </c>
      <c r="AC53" s="30">
        <v>1287</v>
      </c>
      <c r="AD53" s="30">
        <v>1143</v>
      </c>
      <c r="AE53" s="30">
        <v>1154</v>
      </c>
      <c r="AF53" s="30">
        <v>1270</v>
      </c>
      <c r="AG53" s="30">
        <v>1216</v>
      </c>
      <c r="AH53" s="31">
        <v>1234</v>
      </c>
      <c r="AI53" s="50">
        <f t="shared" si="1"/>
        <v>13814</v>
      </c>
      <c r="AJ53" s="51">
        <f t="shared" si="2"/>
        <v>4254</v>
      </c>
      <c r="AK53" s="49">
        <f t="shared" si="4"/>
        <v>13814</v>
      </c>
      <c r="AL53" s="51">
        <f t="shared" si="5"/>
        <v>4254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358</v>
      </c>
      <c r="E54" s="30">
        <v>302</v>
      </c>
      <c r="F54" s="30">
        <v>304</v>
      </c>
      <c r="G54" s="30">
        <v>275</v>
      </c>
      <c r="H54" s="30">
        <v>281</v>
      </c>
      <c r="I54" s="30">
        <v>269</v>
      </c>
      <c r="J54" s="30">
        <v>326</v>
      </c>
      <c r="K54" s="30">
        <v>290</v>
      </c>
      <c r="L54" s="30">
        <v>284</v>
      </c>
      <c r="M54" s="30">
        <v>321</v>
      </c>
      <c r="N54" s="30">
        <v>330</v>
      </c>
      <c r="O54" s="30">
        <v>246</v>
      </c>
      <c r="P54" s="30">
        <v>285</v>
      </c>
      <c r="Q54" s="30">
        <v>351</v>
      </c>
      <c r="R54" s="30">
        <v>253</v>
      </c>
      <c r="S54" s="30">
        <v>205</v>
      </c>
      <c r="T54" s="30">
        <v>295</v>
      </c>
      <c r="U54" s="30">
        <v>316</v>
      </c>
      <c r="V54" s="30">
        <v>280</v>
      </c>
      <c r="W54" s="30">
        <v>333</v>
      </c>
      <c r="X54" s="30">
        <v>248</v>
      </c>
      <c r="Y54" s="30">
        <v>1427</v>
      </c>
      <c r="Z54" s="30">
        <v>1223</v>
      </c>
      <c r="AA54" s="30">
        <v>1130</v>
      </c>
      <c r="AB54" s="30">
        <v>1188</v>
      </c>
      <c r="AC54" s="30">
        <v>1176</v>
      </c>
      <c r="AD54" s="30">
        <v>1053</v>
      </c>
      <c r="AE54" s="30">
        <v>1232</v>
      </c>
      <c r="AF54" s="30">
        <v>1125</v>
      </c>
      <c r="AG54" s="30">
        <v>1187</v>
      </c>
      <c r="AH54" s="31">
        <v>1043</v>
      </c>
      <c r="AI54" s="50">
        <f t="shared" si="1"/>
        <v>13593</v>
      </c>
      <c r="AJ54" s="51">
        <f t="shared" si="2"/>
        <v>4343</v>
      </c>
      <c r="AK54" s="49">
        <f>SUM(D54:AH54)-AJ54</f>
        <v>13593</v>
      </c>
      <c r="AL54" s="51">
        <f t="shared" si="5"/>
        <v>4343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325</v>
      </c>
      <c r="E55" s="30">
        <v>258</v>
      </c>
      <c r="F55" s="30">
        <v>279</v>
      </c>
      <c r="G55" s="30">
        <v>288</v>
      </c>
      <c r="H55" s="30">
        <v>236</v>
      </c>
      <c r="I55" s="30">
        <v>236</v>
      </c>
      <c r="J55" s="30">
        <v>318</v>
      </c>
      <c r="K55" s="30">
        <v>273</v>
      </c>
      <c r="L55" s="30">
        <v>250</v>
      </c>
      <c r="M55" s="30">
        <v>288</v>
      </c>
      <c r="N55" s="30">
        <v>306</v>
      </c>
      <c r="O55" s="30">
        <v>229</v>
      </c>
      <c r="P55" s="30">
        <v>245</v>
      </c>
      <c r="Q55" s="30">
        <v>352</v>
      </c>
      <c r="R55" s="30">
        <v>271</v>
      </c>
      <c r="S55" s="30">
        <v>263</v>
      </c>
      <c r="T55" s="30">
        <v>267</v>
      </c>
      <c r="U55" s="30">
        <v>275</v>
      </c>
      <c r="V55" s="30">
        <v>258</v>
      </c>
      <c r="W55" s="30">
        <v>308</v>
      </c>
      <c r="X55" s="30">
        <v>202</v>
      </c>
      <c r="Y55" s="30">
        <v>1329</v>
      </c>
      <c r="Z55" s="30">
        <v>1339</v>
      </c>
      <c r="AA55" s="30">
        <v>1313</v>
      </c>
      <c r="AB55" s="30">
        <v>1345</v>
      </c>
      <c r="AC55" s="30">
        <v>1363</v>
      </c>
      <c r="AD55" s="30">
        <v>1118</v>
      </c>
      <c r="AE55" s="30">
        <v>1531</v>
      </c>
      <c r="AF55" s="30">
        <v>1320</v>
      </c>
      <c r="AG55" s="30">
        <v>1334</v>
      </c>
      <c r="AH55" s="31">
        <v>1242</v>
      </c>
      <c r="AI55" s="50">
        <f t="shared" si="1"/>
        <v>14656</v>
      </c>
      <c r="AJ55" s="51">
        <f t="shared" si="2"/>
        <v>4305</v>
      </c>
      <c r="AL55" s="49">
        <f t="shared" ref="AL55:AL58" si="6">SUM(D55:AH55)</f>
        <v>18961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306</v>
      </c>
      <c r="E56" s="30">
        <v>278</v>
      </c>
      <c r="F56" s="30">
        <v>270</v>
      </c>
      <c r="G56" s="30">
        <v>278</v>
      </c>
      <c r="H56" s="30">
        <v>252</v>
      </c>
      <c r="I56" s="30">
        <v>266</v>
      </c>
      <c r="J56" s="30">
        <v>358</v>
      </c>
      <c r="K56" s="30">
        <v>292</v>
      </c>
      <c r="L56" s="30">
        <v>294</v>
      </c>
      <c r="M56" s="30">
        <v>318</v>
      </c>
      <c r="N56" s="30">
        <v>295</v>
      </c>
      <c r="O56" s="30">
        <v>201</v>
      </c>
      <c r="P56" s="30">
        <v>255</v>
      </c>
      <c r="Q56" s="30">
        <v>307</v>
      </c>
      <c r="R56" s="30">
        <v>229</v>
      </c>
      <c r="S56" s="30">
        <v>214</v>
      </c>
      <c r="T56" s="30">
        <v>300</v>
      </c>
      <c r="U56" s="30">
        <v>298</v>
      </c>
      <c r="V56" s="30">
        <v>241</v>
      </c>
      <c r="W56" s="30">
        <v>312</v>
      </c>
      <c r="X56" s="30">
        <v>196</v>
      </c>
      <c r="Y56" s="30">
        <v>1361</v>
      </c>
      <c r="Z56" s="30">
        <v>1342</v>
      </c>
      <c r="AA56" s="30">
        <v>1360</v>
      </c>
      <c r="AB56" s="30">
        <v>1343</v>
      </c>
      <c r="AC56" s="30">
        <v>1374</v>
      </c>
      <c r="AD56" s="30">
        <v>1216</v>
      </c>
      <c r="AE56" s="30">
        <v>1534</v>
      </c>
      <c r="AF56" s="30">
        <v>1339</v>
      </c>
      <c r="AG56" s="30">
        <v>1227</v>
      </c>
      <c r="AH56" s="31">
        <v>1311</v>
      </c>
      <c r="AI56" s="50">
        <f t="shared" si="1"/>
        <v>14798</v>
      </c>
      <c r="AJ56" s="51">
        <f t="shared" si="2"/>
        <v>4369</v>
      </c>
      <c r="AL56" s="49">
        <f t="shared" si="6"/>
        <v>19167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342</v>
      </c>
      <c r="E57" s="30">
        <v>261</v>
      </c>
      <c r="F57" s="30">
        <v>246</v>
      </c>
      <c r="G57" s="30">
        <v>333</v>
      </c>
      <c r="H57" s="30">
        <v>265</v>
      </c>
      <c r="I57" s="30">
        <v>280</v>
      </c>
      <c r="J57" s="30">
        <v>322</v>
      </c>
      <c r="K57" s="30">
        <v>328</v>
      </c>
      <c r="L57" s="30">
        <v>295</v>
      </c>
      <c r="M57" s="30">
        <v>311</v>
      </c>
      <c r="N57" s="30">
        <v>288</v>
      </c>
      <c r="O57" s="30">
        <v>250</v>
      </c>
      <c r="P57" s="30">
        <v>299</v>
      </c>
      <c r="Q57" s="30">
        <v>329</v>
      </c>
      <c r="R57" s="30">
        <v>252</v>
      </c>
      <c r="S57" s="30">
        <v>228</v>
      </c>
      <c r="T57" s="30">
        <v>304</v>
      </c>
      <c r="U57" s="30">
        <v>313</v>
      </c>
      <c r="V57" s="30">
        <v>231</v>
      </c>
      <c r="W57" s="30">
        <v>338</v>
      </c>
      <c r="X57" s="30">
        <v>257</v>
      </c>
      <c r="Y57" s="30">
        <v>1323</v>
      </c>
      <c r="Z57" s="30">
        <v>1306</v>
      </c>
      <c r="AA57" s="30">
        <v>1353</v>
      </c>
      <c r="AB57" s="30">
        <v>1324</v>
      </c>
      <c r="AC57" s="30">
        <v>1372</v>
      </c>
      <c r="AD57" s="30">
        <v>1180</v>
      </c>
      <c r="AE57" s="30">
        <v>1485</v>
      </c>
      <c r="AF57" s="30">
        <v>1359</v>
      </c>
      <c r="AG57" s="30">
        <v>1286</v>
      </c>
      <c r="AH57" s="31">
        <v>1379</v>
      </c>
      <c r="AI57" s="50">
        <f t="shared" si="1"/>
        <v>15033</v>
      </c>
      <c r="AJ57" s="51">
        <f t="shared" si="2"/>
        <v>4406</v>
      </c>
      <c r="AL57" s="49">
        <f t="shared" si="6"/>
        <v>19439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363</v>
      </c>
      <c r="E58" s="35">
        <v>298</v>
      </c>
      <c r="F58" s="35">
        <v>333</v>
      </c>
      <c r="G58" s="35">
        <v>283</v>
      </c>
      <c r="H58" s="35">
        <v>244</v>
      </c>
      <c r="I58" s="35">
        <v>248</v>
      </c>
      <c r="J58" s="35">
        <v>325</v>
      </c>
      <c r="K58" s="35">
        <v>295</v>
      </c>
      <c r="L58" s="35">
        <v>272</v>
      </c>
      <c r="M58" s="35">
        <v>345</v>
      </c>
      <c r="N58" s="35">
        <v>307</v>
      </c>
      <c r="O58" s="35">
        <v>197</v>
      </c>
      <c r="P58" s="35">
        <v>245</v>
      </c>
      <c r="Q58" s="35">
        <v>289</v>
      </c>
      <c r="R58" s="35">
        <v>298</v>
      </c>
      <c r="S58" s="35">
        <v>198</v>
      </c>
      <c r="T58" s="35">
        <v>271</v>
      </c>
      <c r="U58" s="35">
        <v>301</v>
      </c>
      <c r="V58" s="35">
        <v>246</v>
      </c>
      <c r="W58" s="35">
        <v>187</v>
      </c>
      <c r="X58" s="35">
        <v>205</v>
      </c>
      <c r="Y58" s="35">
        <v>1361</v>
      </c>
      <c r="Z58" s="35">
        <v>1277</v>
      </c>
      <c r="AA58" s="35">
        <v>1347</v>
      </c>
      <c r="AB58" s="35">
        <v>1356</v>
      </c>
      <c r="AC58" s="35">
        <v>1330</v>
      </c>
      <c r="AD58" s="35">
        <v>1186</v>
      </c>
      <c r="AE58" s="35">
        <v>1414</v>
      </c>
      <c r="AF58" s="35">
        <v>1403</v>
      </c>
      <c r="AG58" s="35">
        <v>1394</v>
      </c>
      <c r="AH58" s="36">
        <v>1385</v>
      </c>
      <c r="AI58" s="50">
        <f t="shared" si="1"/>
        <v>14580</v>
      </c>
      <c r="AJ58" s="51">
        <f t="shared" si="2"/>
        <v>4623</v>
      </c>
      <c r="AL58" s="49">
        <f t="shared" si="6"/>
        <v>19203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7">SUM(D11:D58)</f>
        <v>14626</v>
      </c>
      <c r="E59" s="39">
        <f t="shared" si="7"/>
        <v>13319</v>
      </c>
      <c r="F59" s="39">
        <f t="shared" si="7"/>
        <v>12030</v>
      </c>
      <c r="G59" s="39">
        <f t="shared" si="7"/>
        <v>12162</v>
      </c>
      <c r="H59" s="39">
        <f t="shared" si="7"/>
        <v>10341</v>
      </c>
      <c r="I59" s="39">
        <f t="shared" si="7"/>
        <v>10759</v>
      </c>
      <c r="J59" s="39">
        <f t="shared" si="7"/>
        <v>12514</v>
      </c>
      <c r="K59" s="39">
        <f t="shared" si="7"/>
        <v>13302</v>
      </c>
      <c r="L59" s="39">
        <f t="shared" si="7"/>
        <v>11701</v>
      </c>
      <c r="M59" s="39">
        <f t="shared" si="7"/>
        <v>12120</v>
      </c>
      <c r="N59" s="39">
        <f t="shared" si="7"/>
        <v>12295</v>
      </c>
      <c r="O59" s="39">
        <f t="shared" si="7"/>
        <v>11811</v>
      </c>
      <c r="P59" s="39">
        <f t="shared" si="7"/>
        <v>12519</v>
      </c>
      <c r="Q59" s="39">
        <f t="shared" si="7"/>
        <v>13900</v>
      </c>
      <c r="R59" s="39">
        <f t="shared" si="7"/>
        <v>14651</v>
      </c>
      <c r="S59" s="39">
        <f t="shared" si="7"/>
        <v>12345</v>
      </c>
      <c r="T59" s="39">
        <f t="shared" si="7"/>
        <v>9421</v>
      </c>
      <c r="U59" s="39">
        <f t="shared" si="7"/>
        <v>11061</v>
      </c>
      <c r="V59" s="39">
        <f t="shared" si="7"/>
        <v>12489</v>
      </c>
      <c r="W59" s="39">
        <f t="shared" si="7"/>
        <v>10707</v>
      </c>
      <c r="X59" s="39">
        <f t="shared" si="7"/>
        <v>10081</v>
      </c>
      <c r="Y59" s="39">
        <f t="shared" si="7"/>
        <v>28254</v>
      </c>
      <c r="Z59" s="39">
        <f t="shared" si="7"/>
        <v>63166</v>
      </c>
      <c r="AA59" s="39">
        <f t="shared" si="7"/>
        <v>63488</v>
      </c>
      <c r="AB59" s="39">
        <f t="shared" si="7"/>
        <v>61460</v>
      </c>
      <c r="AC59" s="39">
        <f t="shared" si="7"/>
        <v>62424</v>
      </c>
      <c r="AD59" s="39">
        <f t="shared" si="7"/>
        <v>61934</v>
      </c>
      <c r="AE59" s="39">
        <f t="shared" si="7"/>
        <v>63730</v>
      </c>
      <c r="AF59" s="39">
        <f t="shared" si="7"/>
        <v>62903</v>
      </c>
      <c r="AG59" s="39">
        <f t="shared" si="7"/>
        <v>60887</v>
      </c>
      <c r="AH59" s="40">
        <f t="shared" si="7"/>
        <v>59828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116" priority="41">
      <formula>$D$10="日祝日"</formula>
    </cfRule>
  </conditionalFormatting>
  <conditionalFormatting sqref="E9:E10">
    <cfRule type="expression" dxfId="115" priority="40">
      <formula>$E$10="日祝日"</formula>
    </cfRule>
  </conditionalFormatting>
  <conditionalFormatting sqref="F9:F10">
    <cfRule type="expression" dxfId="114" priority="39">
      <formula>$F$10="日祝日"</formula>
    </cfRule>
  </conditionalFormatting>
  <conditionalFormatting sqref="G9:G10">
    <cfRule type="expression" dxfId="113" priority="38">
      <formula>$G$10="日祝日"</formula>
    </cfRule>
  </conditionalFormatting>
  <conditionalFormatting sqref="H9:H10">
    <cfRule type="expression" dxfId="112" priority="37">
      <formula>$H$10="日祝日"</formula>
    </cfRule>
  </conditionalFormatting>
  <conditionalFormatting sqref="I9:I10">
    <cfRule type="expression" dxfId="111" priority="36">
      <formula>$I$10="日祝日"</formula>
    </cfRule>
  </conditionalFormatting>
  <conditionalFormatting sqref="J9:J10">
    <cfRule type="expression" dxfId="110" priority="35">
      <formula>$J$10="日祝日"</formula>
    </cfRule>
  </conditionalFormatting>
  <conditionalFormatting sqref="K9">
    <cfRule type="expression" dxfId="109" priority="34">
      <formula>$K$10="日祝日"</formula>
    </cfRule>
  </conditionalFormatting>
  <conditionalFormatting sqref="K10">
    <cfRule type="expression" dxfId="108" priority="4">
      <formula>$E$10="日祝日"</formula>
    </cfRule>
  </conditionalFormatting>
  <conditionalFormatting sqref="L9:L10">
    <cfRule type="expression" dxfId="107" priority="33">
      <formula>$L$10="日祝日"</formula>
    </cfRule>
  </conditionalFormatting>
  <conditionalFormatting sqref="M9">
    <cfRule type="expression" dxfId="106" priority="32">
      <formula>$M$10="日祝日"</formula>
    </cfRule>
  </conditionalFormatting>
  <conditionalFormatting sqref="M10">
    <cfRule type="expression" dxfId="105" priority="8">
      <formula>$N$10="日祝日"</formula>
    </cfRule>
  </conditionalFormatting>
  <conditionalFormatting sqref="N9:N10">
    <cfRule type="expression" dxfId="104" priority="31">
      <formula>$N$10="日祝日"</formula>
    </cfRule>
  </conditionalFormatting>
  <conditionalFormatting sqref="O9:O10">
    <cfRule type="expression" dxfId="103" priority="30">
      <formula>$O$10="日祝日"</formula>
    </cfRule>
  </conditionalFormatting>
  <conditionalFormatting sqref="P9:P10">
    <cfRule type="expression" dxfId="102" priority="29">
      <formula>$P$10="日祝日"</formula>
    </cfRule>
  </conditionalFormatting>
  <conditionalFormatting sqref="Q9:Q10">
    <cfRule type="expression" dxfId="101" priority="28">
      <formula>$Q$10="日祝日"</formula>
    </cfRule>
  </conditionalFormatting>
  <conditionalFormatting sqref="R9">
    <cfRule type="expression" dxfId="100" priority="27">
      <formula>$R$10="日祝日"</formula>
    </cfRule>
  </conditionalFormatting>
  <conditionalFormatting sqref="R10">
    <cfRule type="expression" dxfId="99" priority="3">
      <formula>$E$10="日祝日"</formula>
    </cfRule>
  </conditionalFormatting>
  <conditionalFormatting sqref="S9">
    <cfRule type="expression" dxfId="98" priority="26">
      <formula>$S$10="日祝日"</formula>
    </cfRule>
  </conditionalFormatting>
  <conditionalFormatting sqref="S10">
    <cfRule type="expression" dxfId="97" priority="7">
      <formula>$N$10="日祝日"</formula>
    </cfRule>
  </conditionalFormatting>
  <conditionalFormatting sqref="T9:T10">
    <cfRule type="expression" dxfId="96" priority="25">
      <formula>$T$10="日祝日"</formula>
    </cfRule>
  </conditionalFormatting>
  <conditionalFormatting sqref="U9:U10">
    <cfRule type="expression" dxfId="95" priority="24">
      <formula>$U$10="日祝日"</formula>
    </cfRule>
  </conditionalFormatting>
  <conditionalFormatting sqref="V9:V10">
    <cfRule type="expression" dxfId="94" priority="23">
      <formula>$V$10="日祝日"</formula>
    </cfRule>
  </conditionalFormatting>
  <conditionalFormatting sqref="W9:W10">
    <cfRule type="expression" dxfId="93" priority="22">
      <formula>$W$10="日祝日"</formula>
    </cfRule>
  </conditionalFormatting>
  <conditionalFormatting sqref="X9:X10">
    <cfRule type="expression" dxfId="92" priority="21">
      <formula>$X$10="日祝日"</formula>
    </cfRule>
  </conditionalFormatting>
  <conditionalFormatting sqref="Y9">
    <cfRule type="expression" dxfId="91" priority="20">
      <formula>$Y$10="日祝日"</formula>
    </cfRule>
  </conditionalFormatting>
  <conditionalFormatting sqref="Y10">
    <cfRule type="expression" dxfId="90" priority="2">
      <formula>$E$10="日祝日"</formula>
    </cfRule>
  </conditionalFormatting>
  <conditionalFormatting sqref="Z9">
    <cfRule type="expression" dxfId="89" priority="19">
      <formula>$Z$10="日祝日"</formula>
    </cfRule>
  </conditionalFormatting>
  <conditionalFormatting sqref="Z10">
    <cfRule type="expression" dxfId="88" priority="6">
      <formula>$N$10="日祝日"</formula>
    </cfRule>
  </conditionalFormatting>
  <conditionalFormatting sqref="AA9:AA10">
    <cfRule type="expression" dxfId="87" priority="18">
      <formula>$AA$10="日祝日"</formula>
    </cfRule>
  </conditionalFormatting>
  <conditionalFormatting sqref="AB9:AB10">
    <cfRule type="expression" dxfId="86" priority="17">
      <formula>$AB$10="日祝日"</formula>
    </cfRule>
  </conditionalFormatting>
  <conditionalFormatting sqref="AC9:AC10">
    <cfRule type="expression" dxfId="85" priority="16">
      <formula>$AC$10="日祝日"</formula>
    </cfRule>
  </conditionalFormatting>
  <conditionalFormatting sqref="AD9:AD10">
    <cfRule type="expression" dxfId="84" priority="15">
      <formula>$AD$10="日祝日"</formula>
    </cfRule>
  </conditionalFormatting>
  <conditionalFormatting sqref="AE9:AE10">
    <cfRule type="expression" dxfId="83" priority="14">
      <formula>$AE$10="日祝日"</formula>
    </cfRule>
  </conditionalFormatting>
  <conditionalFormatting sqref="AF9">
    <cfRule type="expression" dxfId="82" priority="12">
      <formula>$AF$10="日祝日"</formula>
    </cfRule>
  </conditionalFormatting>
  <conditionalFormatting sqref="AF10">
    <cfRule type="expression" dxfId="81" priority="1">
      <formula>$E$10="日祝日"</formula>
    </cfRule>
  </conditionalFormatting>
  <conditionalFormatting sqref="AG9">
    <cfRule type="expression" dxfId="80" priority="13">
      <formula>$AG$10="日祝日"</formula>
    </cfRule>
  </conditionalFormatting>
  <conditionalFormatting sqref="AG10">
    <cfRule type="expression" dxfId="79" priority="5">
      <formula>$N$10="日祝日"</formula>
    </cfRule>
  </conditionalFormatting>
  <conditionalFormatting sqref="AH9:AH10">
    <cfRule type="expression" dxfId="78" priority="1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32</v>
      </c>
    </row>
    <row r="2" spans="1:40" ht="19.5" x14ac:dyDescent="0.4">
      <c r="C2" s="3"/>
      <c r="D2" s="3"/>
      <c r="P2" s="4" t="s">
        <v>29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44593</v>
      </c>
      <c r="E8" s="9">
        <v>44594</v>
      </c>
      <c r="F8" s="9">
        <v>44595</v>
      </c>
      <c r="G8" s="9">
        <v>44596</v>
      </c>
      <c r="H8" s="9">
        <v>44597</v>
      </c>
      <c r="I8" s="9">
        <v>44598</v>
      </c>
      <c r="J8" s="9">
        <v>44599</v>
      </c>
      <c r="K8" s="9">
        <v>44600</v>
      </c>
      <c r="L8" s="9">
        <v>44601</v>
      </c>
      <c r="M8" s="9">
        <v>44602</v>
      </c>
      <c r="N8" s="9">
        <v>44603</v>
      </c>
      <c r="O8" s="9">
        <v>44604</v>
      </c>
      <c r="P8" s="9">
        <v>44605</v>
      </c>
      <c r="Q8" s="9">
        <v>44606</v>
      </c>
      <c r="R8" s="9">
        <v>44607</v>
      </c>
      <c r="S8" s="9">
        <v>44608</v>
      </c>
      <c r="T8" s="9">
        <v>44609</v>
      </c>
      <c r="U8" s="9">
        <v>44610</v>
      </c>
      <c r="V8" s="9">
        <v>44611</v>
      </c>
      <c r="W8" s="9">
        <v>44612</v>
      </c>
      <c r="X8" s="9">
        <v>44613</v>
      </c>
      <c r="Y8" s="9">
        <v>44614</v>
      </c>
      <c r="Z8" s="9">
        <v>44615</v>
      </c>
      <c r="AA8" s="9">
        <v>44616</v>
      </c>
      <c r="AB8" s="9">
        <v>44617</v>
      </c>
      <c r="AC8" s="9">
        <v>44618</v>
      </c>
      <c r="AD8" s="9">
        <v>44619</v>
      </c>
      <c r="AE8" s="9">
        <v>44620</v>
      </c>
      <c r="AF8" s="9" t="s">
        <v>6</v>
      </c>
      <c r="AG8" s="9" t="s">
        <v>6</v>
      </c>
      <c r="AH8" s="10" t="s">
        <v>6</v>
      </c>
    </row>
    <row r="9" spans="1:40" ht="20.100000000000001" customHeight="1" thickBot="1" x14ac:dyDescent="0.45">
      <c r="D9" s="11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7</v>
      </c>
      <c r="S9" s="12" t="s">
        <v>8</v>
      </c>
      <c r="T9" s="12" t="s">
        <v>9</v>
      </c>
      <c r="U9" s="12" t="s">
        <v>10</v>
      </c>
      <c r="V9" s="12" t="s">
        <v>11</v>
      </c>
      <c r="W9" s="12" t="s">
        <v>12</v>
      </c>
      <c r="X9" s="12" t="s">
        <v>13</v>
      </c>
      <c r="Y9" s="12" t="s">
        <v>7</v>
      </c>
      <c r="Z9" s="12" t="s">
        <v>8</v>
      </c>
      <c r="AA9" s="12" t="s">
        <v>9</v>
      </c>
      <c r="AB9" s="12" t="s">
        <v>10</v>
      </c>
      <c r="AC9" s="12" t="s">
        <v>11</v>
      </c>
      <c r="AD9" s="12" t="s">
        <v>12</v>
      </c>
      <c r="AE9" s="12" t="s">
        <v>13</v>
      </c>
      <c r="AF9" s="12" t="s">
        <v>6</v>
      </c>
      <c r="AG9" s="12" t="s">
        <v>6</v>
      </c>
      <c r="AH9" s="13" t="s">
        <v>6</v>
      </c>
      <c r="AK9" s="58">
        <f>SUM(AK11:AK58)</f>
        <v>427962</v>
      </c>
      <c r="AL9" s="58">
        <f t="shared" ref="AL9:AM9" si="0">SUM(AL11:AL58)</f>
        <v>438699</v>
      </c>
      <c r="AM9" s="58">
        <f t="shared" si="0"/>
        <v>0</v>
      </c>
      <c r="AN9" s="59">
        <f>SUM(AK9:AM9)</f>
        <v>866661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18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18</v>
      </c>
      <c r="O10" s="18" t="s">
        <v>18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18</v>
      </c>
      <c r="W10" s="18" t="s">
        <v>17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18</v>
      </c>
      <c r="AD10" s="18" t="s">
        <v>17</v>
      </c>
      <c r="AE10" s="18" t="s">
        <v>17</v>
      </c>
      <c r="AF10" s="18" t="s">
        <v>6</v>
      </c>
      <c r="AG10" s="18" t="s">
        <v>6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1333</v>
      </c>
      <c r="E11" s="24">
        <v>1291</v>
      </c>
      <c r="F11" s="24">
        <v>1304</v>
      </c>
      <c r="G11" s="24">
        <v>561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1443</v>
      </c>
      <c r="S11" s="24">
        <v>1221</v>
      </c>
      <c r="T11" s="24">
        <v>1374</v>
      </c>
      <c r="U11" s="24">
        <v>1261</v>
      </c>
      <c r="V11" s="24">
        <v>1313</v>
      </c>
      <c r="W11" s="24">
        <v>1271</v>
      </c>
      <c r="X11" s="24">
        <v>1235</v>
      </c>
      <c r="Y11" s="24">
        <v>992</v>
      </c>
      <c r="Z11" s="24">
        <v>1393</v>
      </c>
      <c r="AA11" s="24">
        <v>1177</v>
      </c>
      <c r="AB11" s="24">
        <v>1237</v>
      </c>
      <c r="AC11" s="24">
        <v>245</v>
      </c>
      <c r="AD11" s="24">
        <v>216</v>
      </c>
      <c r="AE11" s="24">
        <v>254</v>
      </c>
      <c r="AF11" s="24"/>
      <c r="AG11" s="24"/>
      <c r="AH11" s="25"/>
      <c r="AI11" s="50">
        <f>SUMIF($D$10:$AH$10,"=平日",D11:AH11)</f>
        <v>16170</v>
      </c>
      <c r="AJ11" s="51">
        <f>SUMIF($D$10:$AH$10,"日祝日",D11:AH11)</f>
        <v>2951</v>
      </c>
      <c r="AL11" s="49">
        <f>SUM(D11:AH11)</f>
        <v>19121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1296</v>
      </c>
      <c r="E12" s="30">
        <v>1250</v>
      </c>
      <c r="F12" s="30">
        <v>1272</v>
      </c>
      <c r="G12" s="30">
        <v>486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1436</v>
      </c>
      <c r="S12" s="30">
        <v>1211</v>
      </c>
      <c r="T12" s="30">
        <v>1346</v>
      </c>
      <c r="U12" s="30">
        <v>1212</v>
      </c>
      <c r="V12" s="30">
        <v>1403</v>
      </c>
      <c r="W12" s="30">
        <v>1298</v>
      </c>
      <c r="X12" s="30">
        <v>1243</v>
      </c>
      <c r="Y12" s="30">
        <v>989</v>
      </c>
      <c r="Z12" s="30">
        <v>1437</v>
      </c>
      <c r="AA12" s="30">
        <v>1223</v>
      </c>
      <c r="AB12" s="30">
        <v>1177</v>
      </c>
      <c r="AC12" s="30">
        <v>231</v>
      </c>
      <c r="AD12" s="30">
        <v>265</v>
      </c>
      <c r="AE12" s="30">
        <v>229</v>
      </c>
      <c r="AF12" s="30"/>
      <c r="AG12" s="30"/>
      <c r="AH12" s="31"/>
      <c r="AI12" s="50">
        <f t="shared" ref="AI12:AI58" si="1">SUMIF($D$10:$AH$10,"=平日",D12:AH12)</f>
        <v>15933</v>
      </c>
      <c r="AJ12" s="51">
        <f t="shared" ref="AJ12:AJ58" si="2">SUMIF($D$10:$AH$10,"日祝日",D12:AH12)</f>
        <v>3071</v>
      </c>
      <c r="AL12" s="49">
        <f t="shared" ref="AL12:AL26" si="3">SUM(D12:AH12)</f>
        <v>19004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1346</v>
      </c>
      <c r="E13" s="30">
        <v>1339</v>
      </c>
      <c r="F13" s="30">
        <v>1263</v>
      </c>
      <c r="G13" s="30">
        <v>459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1459</v>
      </c>
      <c r="S13" s="30">
        <v>1281</v>
      </c>
      <c r="T13" s="30">
        <v>1317</v>
      </c>
      <c r="U13" s="30">
        <v>1282</v>
      </c>
      <c r="V13" s="30">
        <v>1209</v>
      </c>
      <c r="W13" s="30">
        <v>1267</v>
      </c>
      <c r="X13" s="30">
        <v>1174</v>
      </c>
      <c r="Y13" s="30">
        <v>971</v>
      </c>
      <c r="Z13" s="30">
        <v>1370</v>
      </c>
      <c r="AA13" s="30">
        <v>1224</v>
      </c>
      <c r="AB13" s="30">
        <v>1230</v>
      </c>
      <c r="AC13" s="30">
        <v>275</v>
      </c>
      <c r="AD13" s="30">
        <v>239</v>
      </c>
      <c r="AE13" s="30">
        <v>225</v>
      </c>
      <c r="AF13" s="30"/>
      <c r="AG13" s="30"/>
      <c r="AH13" s="31"/>
      <c r="AI13" s="50">
        <f t="shared" si="1"/>
        <v>16076</v>
      </c>
      <c r="AJ13" s="51">
        <f t="shared" si="2"/>
        <v>2854</v>
      </c>
      <c r="AL13" s="49">
        <f t="shared" si="3"/>
        <v>18930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1349</v>
      </c>
      <c r="E14" s="30">
        <v>1244</v>
      </c>
      <c r="F14" s="30">
        <v>1294</v>
      </c>
      <c r="G14" s="30">
        <v>443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1407</v>
      </c>
      <c r="S14" s="30">
        <v>1209</v>
      </c>
      <c r="T14" s="30">
        <v>1320</v>
      </c>
      <c r="U14" s="30">
        <v>1283</v>
      </c>
      <c r="V14" s="30">
        <v>1299</v>
      </c>
      <c r="W14" s="30">
        <v>1304</v>
      </c>
      <c r="X14" s="30">
        <v>1210</v>
      </c>
      <c r="Y14" s="30">
        <v>1022</v>
      </c>
      <c r="Z14" s="30">
        <v>1406</v>
      </c>
      <c r="AA14" s="30">
        <v>1240</v>
      </c>
      <c r="AB14" s="30">
        <v>1278</v>
      </c>
      <c r="AC14" s="30">
        <v>289</v>
      </c>
      <c r="AD14" s="30">
        <v>228</v>
      </c>
      <c r="AE14" s="30">
        <v>226</v>
      </c>
      <c r="AF14" s="30"/>
      <c r="AG14" s="30"/>
      <c r="AH14" s="31"/>
      <c r="AI14" s="50">
        <f t="shared" si="1"/>
        <v>16057</v>
      </c>
      <c r="AJ14" s="51">
        <f t="shared" si="2"/>
        <v>2994</v>
      </c>
      <c r="AL14" s="49">
        <f t="shared" si="3"/>
        <v>19051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1335</v>
      </c>
      <c r="E15" s="30">
        <v>1273</v>
      </c>
      <c r="F15" s="30">
        <v>1192</v>
      </c>
      <c r="G15" s="30">
        <v>426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1386</v>
      </c>
      <c r="S15" s="30">
        <v>1279</v>
      </c>
      <c r="T15" s="30">
        <v>1317</v>
      </c>
      <c r="U15" s="30">
        <v>1236</v>
      </c>
      <c r="V15" s="30">
        <v>1320</v>
      </c>
      <c r="W15" s="30">
        <v>1271</v>
      </c>
      <c r="X15" s="30">
        <v>1246</v>
      </c>
      <c r="Y15" s="30">
        <v>1006</v>
      </c>
      <c r="Z15" s="30">
        <v>1280</v>
      </c>
      <c r="AA15" s="30">
        <v>1305</v>
      </c>
      <c r="AB15" s="30">
        <v>1236</v>
      </c>
      <c r="AC15" s="30">
        <v>201</v>
      </c>
      <c r="AD15" s="30">
        <v>231</v>
      </c>
      <c r="AE15" s="30">
        <v>207</v>
      </c>
      <c r="AF15" s="30"/>
      <c r="AG15" s="30"/>
      <c r="AH15" s="31"/>
      <c r="AI15" s="50">
        <f t="shared" si="1"/>
        <v>15946</v>
      </c>
      <c r="AJ15" s="51">
        <f t="shared" si="2"/>
        <v>2801</v>
      </c>
      <c r="AL15" s="49">
        <f t="shared" si="3"/>
        <v>18747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1300</v>
      </c>
      <c r="E16" s="30">
        <v>1428</v>
      </c>
      <c r="F16" s="30">
        <v>1305</v>
      </c>
      <c r="G16" s="30">
        <v>564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1282</v>
      </c>
      <c r="S16" s="30">
        <v>1248</v>
      </c>
      <c r="T16" s="30">
        <v>1420</v>
      </c>
      <c r="U16" s="30">
        <v>1106</v>
      </c>
      <c r="V16" s="30">
        <v>1509</v>
      </c>
      <c r="W16" s="30">
        <v>1165</v>
      </c>
      <c r="X16" s="30">
        <v>1153</v>
      </c>
      <c r="Y16" s="30">
        <v>1093</v>
      </c>
      <c r="Z16" s="30">
        <v>1324</v>
      </c>
      <c r="AA16" s="30">
        <v>1264</v>
      </c>
      <c r="AB16" s="30">
        <v>1207</v>
      </c>
      <c r="AC16" s="30">
        <v>150</v>
      </c>
      <c r="AD16" s="30">
        <v>171</v>
      </c>
      <c r="AE16" s="30">
        <v>140</v>
      </c>
      <c r="AF16" s="30"/>
      <c r="AG16" s="30"/>
      <c r="AH16" s="31"/>
      <c r="AI16" s="50">
        <f t="shared" si="1"/>
        <v>15846</v>
      </c>
      <c r="AJ16" s="51">
        <f t="shared" si="2"/>
        <v>2983</v>
      </c>
      <c r="AL16" s="49">
        <f t="shared" si="3"/>
        <v>18829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1177</v>
      </c>
      <c r="E17" s="30">
        <v>1278</v>
      </c>
      <c r="F17" s="30">
        <v>1229</v>
      </c>
      <c r="G17" s="30">
        <v>499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1175</v>
      </c>
      <c r="S17" s="30">
        <v>1176</v>
      </c>
      <c r="T17" s="30">
        <v>1285</v>
      </c>
      <c r="U17" s="30">
        <v>1073</v>
      </c>
      <c r="V17" s="30">
        <v>1352</v>
      </c>
      <c r="W17" s="30">
        <v>1074</v>
      </c>
      <c r="X17" s="30">
        <v>1070</v>
      </c>
      <c r="Y17" s="30">
        <v>1124</v>
      </c>
      <c r="Z17" s="30">
        <v>1167</v>
      </c>
      <c r="AA17" s="30">
        <v>1158</v>
      </c>
      <c r="AB17" s="30">
        <v>1050</v>
      </c>
      <c r="AC17" s="30">
        <v>151</v>
      </c>
      <c r="AD17" s="30">
        <v>201</v>
      </c>
      <c r="AE17" s="30">
        <v>241</v>
      </c>
      <c r="AF17" s="30"/>
      <c r="AG17" s="30"/>
      <c r="AH17" s="31"/>
      <c r="AI17" s="50">
        <f t="shared" si="1"/>
        <v>14810</v>
      </c>
      <c r="AJ17" s="51">
        <f t="shared" si="2"/>
        <v>2670</v>
      </c>
      <c r="AL17" s="49">
        <f t="shared" si="3"/>
        <v>17480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1219</v>
      </c>
      <c r="E18" s="30">
        <v>1219</v>
      </c>
      <c r="F18" s="30">
        <v>1143</v>
      </c>
      <c r="G18" s="30">
        <v>365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1109</v>
      </c>
      <c r="S18" s="30">
        <v>1107</v>
      </c>
      <c r="T18" s="30">
        <v>1192</v>
      </c>
      <c r="U18" s="30">
        <v>1114</v>
      </c>
      <c r="V18" s="30">
        <v>1305</v>
      </c>
      <c r="W18" s="30">
        <v>1030</v>
      </c>
      <c r="X18" s="30">
        <v>1100</v>
      </c>
      <c r="Y18" s="30">
        <v>971</v>
      </c>
      <c r="Z18" s="30">
        <v>1145</v>
      </c>
      <c r="AA18" s="30">
        <v>1191</v>
      </c>
      <c r="AB18" s="30">
        <v>878</v>
      </c>
      <c r="AC18" s="30">
        <v>181</v>
      </c>
      <c r="AD18" s="30">
        <v>199</v>
      </c>
      <c r="AE18" s="30">
        <v>145</v>
      </c>
      <c r="AF18" s="30"/>
      <c r="AG18" s="30"/>
      <c r="AH18" s="31"/>
      <c r="AI18" s="50">
        <f t="shared" si="1"/>
        <v>13982</v>
      </c>
      <c r="AJ18" s="51">
        <f t="shared" si="2"/>
        <v>2631</v>
      </c>
      <c r="AK18" s="49"/>
      <c r="AL18" s="49">
        <f t="shared" si="3"/>
        <v>16613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1379</v>
      </c>
      <c r="E19" s="30">
        <v>1071</v>
      </c>
      <c r="F19" s="30">
        <v>1276</v>
      </c>
      <c r="G19" s="30">
        <v>142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1340</v>
      </c>
      <c r="S19" s="30">
        <v>1226</v>
      </c>
      <c r="T19" s="30">
        <v>1335</v>
      </c>
      <c r="U19" s="30">
        <v>1255</v>
      </c>
      <c r="V19" s="30">
        <v>1450</v>
      </c>
      <c r="W19" s="30">
        <v>1152</v>
      </c>
      <c r="X19" s="30">
        <v>1244</v>
      </c>
      <c r="Y19" s="30">
        <v>1131</v>
      </c>
      <c r="Z19" s="30">
        <v>1257</v>
      </c>
      <c r="AA19" s="30">
        <v>1266</v>
      </c>
      <c r="AB19" s="30">
        <v>839</v>
      </c>
      <c r="AC19" s="30">
        <v>232</v>
      </c>
      <c r="AD19" s="30">
        <v>192</v>
      </c>
      <c r="AE19" s="30">
        <v>196</v>
      </c>
      <c r="AF19" s="30"/>
      <c r="AG19" s="30"/>
      <c r="AH19" s="31"/>
      <c r="AI19" s="50">
        <f t="shared" si="1"/>
        <v>15044</v>
      </c>
      <c r="AJ19" s="51">
        <f t="shared" si="2"/>
        <v>2939</v>
      </c>
      <c r="AK19" s="49"/>
      <c r="AL19" s="49">
        <f t="shared" si="3"/>
        <v>17983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1328</v>
      </c>
      <c r="E20" s="30">
        <v>1252</v>
      </c>
      <c r="F20" s="30">
        <v>1362</v>
      </c>
      <c r="G20" s="30">
        <v>111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1258</v>
      </c>
      <c r="S20" s="30">
        <v>1302</v>
      </c>
      <c r="T20" s="30">
        <v>1342</v>
      </c>
      <c r="U20" s="30">
        <v>1260</v>
      </c>
      <c r="V20" s="30">
        <v>1482</v>
      </c>
      <c r="W20" s="30">
        <v>1237</v>
      </c>
      <c r="X20" s="30">
        <v>1273</v>
      </c>
      <c r="Y20" s="30">
        <v>1202</v>
      </c>
      <c r="Z20" s="30">
        <v>1273</v>
      </c>
      <c r="AA20" s="30">
        <v>1236</v>
      </c>
      <c r="AB20" s="30">
        <v>863</v>
      </c>
      <c r="AC20" s="30">
        <v>324</v>
      </c>
      <c r="AD20" s="30">
        <v>145</v>
      </c>
      <c r="AE20" s="30">
        <v>218</v>
      </c>
      <c r="AF20" s="30"/>
      <c r="AG20" s="30"/>
      <c r="AH20" s="31"/>
      <c r="AI20" s="50">
        <f t="shared" si="1"/>
        <v>15389</v>
      </c>
      <c r="AJ20" s="51">
        <f t="shared" si="2"/>
        <v>3079</v>
      </c>
      <c r="AK20" s="49"/>
      <c r="AL20" s="49">
        <f t="shared" si="3"/>
        <v>18468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1354</v>
      </c>
      <c r="E21" s="30">
        <v>1217</v>
      </c>
      <c r="F21" s="30">
        <v>1282</v>
      </c>
      <c r="G21" s="30">
        <v>184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1281</v>
      </c>
      <c r="S21" s="30">
        <v>1339</v>
      </c>
      <c r="T21" s="30">
        <v>1370</v>
      </c>
      <c r="U21" s="30">
        <v>1334</v>
      </c>
      <c r="V21" s="30">
        <v>1483</v>
      </c>
      <c r="W21" s="30">
        <v>1129</v>
      </c>
      <c r="X21" s="30">
        <v>1235</v>
      </c>
      <c r="Y21" s="30">
        <v>1162</v>
      </c>
      <c r="Z21" s="30">
        <v>1291</v>
      </c>
      <c r="AA21" s="30">
        <v>1224</v>
      </c>
      <c r="AB21" s="30">
        <v>847</v>
      </c>
      <c r="AC21" s="30">
        <v>211</v>
      </c>
      <c r="AD21" s="30">
        <v>125</v>
      </c>
      <c r="AE21" s="30">
        <v>225</v>
      </c>
      <c r="AF21" s="30"/>
      <c r="AG21" s="30"/>
      <c r="AH21" s="31"/>
      <c r="AI21" s="50">
        <f t="shared" si="1"/>
        <v>15308</v>
      </c>
      <c r="AJ21" s="51">
        <f t="shared" si="2"/>
        <v>2985</v>
      </c>
      <c r="AK21" s="49"/>
      <c r="AL21" s="49">
        <f t="shared" si="3"/>
        <v>18293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1345</v>
      </c>
      <c r="E22" s="30">
        <v>1200</v>
      </c>
      <c r="F22" s="30">
        <v>1272</v>
      </c>
      <c r="G22" s="30">
        <v>169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1228</v>
      </c>
      <c r="S22" s="30">
        <v>1336</v>
      </c>
      <c r="T22" s="30">
        <v>1414</v>
      </c>
      <c r="U22" s="30">
        <v>1231</v>
      </c>
      <c r="V22" s="30">
        <v>1456</v>
      </c>
      <c r="W22" s="30">
        <v>1347</v>
      </c>
      <c r="X22" s="30">
        <v>1194</v>
      </c>
      <c r="Y22" s="30">
        <v>1156</v>
      </c>
      <c r="Z22" s="30">
        <v>1330</v>
      </c>
      <c r="AA22" s="30">
        <v>1266</v>
      </c>
      <c r="AB22" s="30">
        <v>873</v>
      </c>
      <c r="AC22" s="30">
        <v>207</v>
      </c>
      <c r="AD22" s="30">
        <v>188</v>
      </c>
      <c r="AE22" s="30">
        <v>200</v>
      </c>
      <c r="AF22" s="30"/>
      <c r="AG22" s="30"/>
      <c r="AH22" s="31"/>
      <c r="AI22" s="50">
        <f t="shared" si="1"/>
        <v>15419</v>
      </c>
      <c r="AJ22" s="51">
        <f t="shared" si="2"/>
        <v>2993</v>
      </c>
      <c r="AK22" s="49"/>
      <c r="AL22" s="49">
        <f t="shared" si="3"/>
        <v>18412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1258</v>
      </c>
      <c r="E23" s="30">
        <v>1266</v>
      </c>
      <c r="F23" s="30">
        <v>1316</v>
      </c>
      <c r="G23" s="30">
        <v>124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1207</v>
      </c>
      <c r="S23" s="30">
        <v>1291</v>
      </c>
      <c r="T23" s="30">
        <v>1375</v>
      </c>
      <c r="U23" s="30">
        <v>1279</v>
      </c>
      <c r="V23" s="30">
        <v>1493</v>
      </c>
      <c r="W23" s="30">
        <v>1369</v>
      </c>
      <c r="X23" s="30">
        <v>1120</v>
      </c>
      <c r="Y23" s="30">
        <v>1291</v>
      </c>
      <c r="Z23" s="30">
        <v>1392</v>
      </c>
      <c r="AA23" s="30">
        <v>1312</v>
      </c>
      <c r="AB23" s="30">
        <v>744</v>
      </c>
      <c r="AC23" s="30">
        <v>216</v>
      </c>
      <c r="AD23" s="30">
        <v>129</v>
      </c>
      <c r="AE23" s="30">
        <v>222</v>
      </c>
      <c r="AF23" s="30"/>
      <c r="AG23" s="30"/>
      <c r="AH23" s="31"/>
      <c r="AI23" s="50">
        <f t="shared" si="1"/>
        <v>15303</v>
      </c>
      <c r="AJ23" s="51">
        <f t="shared" si="2"/>
        <v>3101</v>
      </c>
      <c r="AK23" s="49"/>
      <c r="AL23" s="49">
        <f t="shared" si="3"/>
        <v>18404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1116</v>
      </c>
      <c r="E24" s="30">
        <v>1067</v>
      </c>
      <c r="F24" s="30">
        <v>1188</v>
      </c>
      <c r="G24" s="30">
        <v>180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1303</v>
      </c>
      <c r="S24" s="30">
        <v>1270</v>
      </c>
      <c r="T24" s="30">
        <v>1297</v>
      </c>
      <c r="U24" s="30">
        <v>1301</v>
      </c>
      <c r="V24" s="30">
        <v>1449</v>
      </c>
      <c r="W24" s="30">
        <v>1318</v>
      </c>
      <c r="X24" s="30">
        <v>1137</v>
      </c>
      <c r="Y24" s="30">
        <v>1210</v>
      </c>
      <c r="Z24" s="30">
        <v>1380</v>
      </c>
      <c r="AA24" s="30">
        <v>1203</v>
      </c>
      <c r="AB24" s="30">
        <v>711</v>
      </c>
      <c r="AC24" s="30">
        <v>111</v>
      </c>
      <c r="AD24" s="30">
        <v>100</v>
      </c>
      <c r="AE24" s="30">
        <v>182</v>
      </c>
      <c r="AF24" s="30"/>
      <c r="AG24" s="30"/>
      <c r="AH24" s="31"/>
      <c r="AI24" s="50">
        <f t="shared" si="1"/>
        <v>14583</v>
      </c>
      <c r="AJ24" s="51">
        <f t="shared" si="2"/>
        <v>2940</v>
      </c>
      <c r="AK24" s="49"/>
      <c r="AL24" s="49">
        <f t="shared" si="3"/>
        <v>17523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1147</v>
      </c>
      <c r="E25" s="30">
        <v>1076</v>
      </c>
      <c r="F25" s="30">
        <v>1104</v>
      </c>
      <c r="G25" s="30">
        <v>222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1277</v>
      </c>
      <c r="S25" s="30">
        <v>1377</v>
      </c>
      <c r="T25" s="30">
        <v>1226</v>
      </c>
      <c r="U25" s="30">
        <v>1148</v>
      </c>
      <c r="V25" s="30">
        <v>1199</v>
      </c>
      <c r="W25" s="30">
        <v>1310</v>
      </c>
      <c r="X25" s="30">
        <v>1119</v>
      </c>
      <c r="Y25" s="30">
        <v>1140</v>
      </c>
      <c r="Z25" s="30">
        <v>1223</v>
      </c>
      <c r="AA25" s="30">
        <v>1217</v>
      </c>
      <c r="AB25" s="30">
        <v>763</v>
      </c>
      <c r="AC25" s="30">
        <v>142</v>
      </c>
      <c r="AD25" s="30">
        <v>175</v>
      </c>
      <c r="AE25" s="30">
        <v>140</v>
      </c>
      <c r="AF25" s="30"/>
      <c r="AG25" s="30"/>
      <c r="AH25" s="31"/>
      <c r="AI25" s="50">
        <f t="shared" si="1"/>
        <v>14441</v>
      </c>
      <c r="AJ25" s="51">
        <f t="shared" si="2"/>
        <v>2564</v>
      </c>
      <c r="AK25" s="49"/>
      <c r="AL25" s="49">
        <f t="shared" si="3"/>
        <v>17005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1129</v>
      </c>
      <c r="E26" s="30">
        <v>983</v>
      </c>
      <c r="F26" s="30">
        <v>1132</v>
      </c>
      <c r="G26" s="30">
        <v>215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1250</v>
      </c>
      <c r="S26" s="30">
        <v>1409</v>
      </c>
      <c r="T26" s="30">
        <v>1221</v>
      </c>
      <c r="U26" s="30">
        <v>1210</v>
      </c>
      <c r="V26" s="30">
        <v>1157</v>
      </c>
      <c r="W26" s="30">
        <v>1250</v>
      </c>
      <c r="X26" s="30">
        <v>1134</v>
      </c>
      <c r="Y26" s="30">
        <v>1160</v>
      </c>
      <c r="Z26" s="30">
        <v>1273</v>
      </c>
      <c r="AA26" s="30">
        <v>1302</v>
      </c>
      <c r="AB26" s="30">
        <v>707</v>
      </c>
      <c r="AC26" s="30">
        <v>137</v>
      </c>
      <c r="AD26" s="30">
        <v>157</v>
      </c>
      <c r="AE26" s="30">
        <v>168</v>
      </c>
      <c r="AF26" s="30"/>
      <c r="AG26" s="30"/>
      <c r="AH26" s="31"/>
      <c r="AI26" s="50">
        <f t="shared" si="1"/>
        <v>14427</v>
      </c>
      <c r="AJ26" s="51">
        <f t="shared" si="2"/>
        <v>2567</v>
      </c>
      <c r="AK26" s="49"/>
      <c r="AL26" s="49">
        <f t="shared" si="3"/>
        <v>16994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983</v>
      </c>
      <c r="E27" s="30">
        <v>1224</v>
      </c>
      <c r="F27" s="30">
        <v>1151</v>
      </c>
      <c r="G27" s="30">
        <v>234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1223</v>
      </c>
      <c r="S27" s="30">
        <v>1347</v>
      </c>
      <c r="T27" s="30">
        <v>1267</v>
      </c>
      <c r="U27" s="30">
        <v>1209</v>
      </c>
      <c r="V27" s="30">
        <v>1155</v>
      </c>
      <c r="W27" s="30">
        <v>1327</v>
      </c>
      <c r="X27" s="30">
        <v>1121</v>
      </c>
      <c r="Y27" s="30">
        <v>1216</v>
      </c>
      <c r="Z27" s="30">
        <v>1134</v>
      </c>
      <c r="AA27" s="30">
        <v>1191</v>
      </c>
      <c r="AB27" s="30">
        <v>602</v>
      </c>
      <c r="AC27" s="30">
        <v>264</v>
      </c>
      <c r="AD27" s="30">
        <v>242</v>
      </c>
      <c r="AE27" s="30">
        <v>166</v>
      </c>
      <c r="AF27" s="30"/>
      <c r="AG27" s="30"/>
      <c r="AH27" s="31"/>
      <c r="AI27" s="50">
        <f t="shared" si="1"/>
        <v>14503</v>
      </c>
      <c r="AJ27" s="51">
        <f t="shared" si="2"/>
        <v>2553</v>
      </c>
      <c r="AK27" s="49">
        <f t="shared" ref="AK27:AK53" si="4">SUM(D27:AH27)-AJ27</f>
        <v>14503</v>
      </c>
      <c r="AL27" s="51">
        <f>AJ27</f>
        <v>2553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1059</v>
      </c>
      <c r="E28" s="30">
        <v>1314</v>
      </c>
      <c r="F28" s="30">
        <v>954</v>
      </c>
      <c r="G28" s="30">
        <v>36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1311</v>
      </c>
      <c r="S28" s="30">
        <v>1395</v>
      </c>
      <c r="T28" s="30">
        <v>1333</v>
      </c>
      <c r="U28" s="30">
        <v>1185</v>
      </c>
      <c r="V28" s="30">
        <v>1134</v>
      </c>
      <c r="W28" s="30">
        <v>1332</v>
      </c>
      <c r="X28" s="30">
        <v>1127</v>
      </c>
      <c r="Y28" s="30">
        <v>1321</v>
      </c>
      <c r="Z28" s="30">
        <v>1199</v>
      </c>
      <c r="AA28" s="30">
        <v>1304</v>
      </c>
      <c r="AB28" s="30">
        <v>671</v>
      </c>
      <c r="AC28" s="30">
        <v>135</v>
      </c>
      <c r="AD28" s="30">
        <v>173</v>
      </c>
      <c r="AE28" s="30">
        <v>233</v>
      </c>
      <c r="AF28" s="30"/>
      <c r="AG28" s="30"/>
      <c r="AH28" s="31"/>
      <c r="AI28" s="50">
        <f t="shared" si="1"/>
        <v>14748</v>
      </c>
      <c r="AJ28" s="51">
        <f t="shared" si="2"/>
        <v>2468</v>
      </c>
      <c r="AK28" s="49">
        <f t="shared" si="4"/>
        <v>14748</v>
      </c>
      <c r="AL28" s="51">
        <f t="shared" ref="AL28:AL54" si="5">AJ28</f>
        <v>2468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1057</v>
      </c>
      <c r="E29" s="30">
        <v>1022</v>
      </c>
      <c r="F29" s="30">
        <v>890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1125</v>
      </c>
      <c r="S29" s="30">
        <v>1269</v>
      </c>
      <c r="T29" s="30">
        <v>1223</v>
      </c>
      <c r="U29" s="30">
        <v>1139</v>
      </c>
      <c r="V29" s="30">
        <v>1024</v>
      </c>
      <c r="W29" s="30">
        <v>1229</v>
      </c>
      <c r="X29" s="30">
        <v>1095</v>
      </c>
      <c r="Y29" s="30">
        <v>1195</v>
      </c>
      <c r="Z29" s="30">
        <v>934</v>
      </c>
      <c r="AA29" s="30">
        <v>1116</v>
      </c>
      <c r="AB29" s="30">
        <v>794</v>
      </c>
      <c r="AC29" s="30">
        <v>34</v>
      </c>
      <c r="AD29" s="30">
        <v>73</v>
      </c>
      <c r="AE29" s="30">
        <v>140</v>
      </c>
      <c r="AF29" s="30"/>
      <c r="AG29" s="30"/>
      <c r="AH29" s="31"/>
      <c r="AI29" s="50">
        <f t="shared" si="1"/>
        <v>13367</v>
      </c>
      <c r="AJ29" s="51">
        <f t="shared" si="2"/>
        <v>1992</v>
      </c>
      <c r="AK29" s="49">
        <f t="shared" si="4"/>
        <v>13367</v>
      </c>
      <c r="AL29" s="51">
        <f t="shared" si="5"/>
        <v>1992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975</v>
      </c>
      <c r="E30" s="30">
        <v>1065</v>
      </c>
      <c r="F30" s="30">
        <v>920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1222</v>
      </c>
      <c r="S30" s="30">
        <v>1222</v>
      </c>
      <c r="T30" s="30">
        <v>1254</v>
      </c>
      <c r="U30" s="30">
        <v>1082</v>
      </c>
      <c r="V30" s="30">
        <v>968</v>
      </c>
      <c r="W30" s="30">
        <v>1223</v>
      </c>
      <c r="X30" s="30">
        <v>1053</v>
      </c>
      <c r="Y30" s="30">
        <v>1218</v>
      </c>
      <c r="Z30" s="30">
        <v>957</v>
      </c>
      <c r="AA30" s="30">
        <v>988</v>
      </c>
      <c r="AB30" s="30">
        <v>750</v>
      </c>
      <c r="AC30" s="30">
        <v>100</v>
      </c>
      <c r="AD30" s="30">
        <v>106</v>
      </c>
      <c r="AE30" s="30">
        <v>47</v>
      </c>
      <c r="AF30" s="30"/>
      <c r="AG30" s="30"/>
      <c r="AH30" s="31"/>
      <c r="AI30" s="50">
        <f t="shared" si="1"/>
        <v>13125</v>
      </c>
      <c r="AJ30" s="51">
        <f t="shared" si="2"/>
        <v>2025</v>
      </c>
      <c r="AK30" s="49">
        <f t="shared" si="4"/>
        <v>13125</v>
      </c>
      <c r="AL30" s="51">
        <f t="shared" si="5"/>
        <v>2025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1021</v>
      </c>
      <c r="E31" s="30">
        <v>950</v>
      </c>
      <c r="F31" s="30">
        <v>970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1343</v>
      </c>
      <c r="S31" s="30">
        <v>1390</v>
      </c>
      <c r="T31" s="30">
        <v>1264</v>
      </c>
      <c r="U31" s="30">
        <v>1211</v>
      </c>
      <c r="V31" s="30">
        <v>1152</v>
      </c>
      <c r="W31" s="30">
        <v>1362</v>
      </c>
      <c r="X31" s="30">
        <v>1110</v>
      </c>
      <c r="Y31" s="30">
        <v>1381</v>
      </c>
      <c r="Z31" s="30">
        <v>1054</v>
      </c>
      <c r="AA31" s="30">
        <v>1339</v>
      </c>
      <c r="AB31" s="30">
        <v>569</v>
      </c>
      <c r="AC31" s="30">
        <v>161</v>
      </c>
      <c r="AD31" s="30">
        <v>66</v>
      </c>
      <c r="AE31" s="30">
        <v>177</v>
      </c>
      <c r="AF31" s="30"/>
      <c r="AG31" s="30"/>
      <c r="AH31" s="31"/>
      <c r="AI31" s="50">
        <f t="shared" si="1"/>
        <v>14153</v>
      </c>
      <c r="AJ31" s="51">
        <f t="shared" si="2"/>
        <v>2367</v>
      </c>
      <c r="AK31" s="49">
        <f t="shared" si="4"/>
        <v>14153</v>
      </c>
      <c r="AL31" s="51">
        <f t="shared" si="5"/>
        <v>2367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1066</v>
      </c>
      <c r="E32" s="30">
        <v>922</v>
      </c>
      <c r="F32" s="30">
        <v>723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1361</v>
      </c>
      <c r="S32" s="30">
        <v>1415</v>
      </c>
      <c r="T32" s="30">
        <v>1338</v>
      </c>
      <c r="U32" s="30">
        <v>1434</v>
      </c>
      <c r="V32" s="30">
        <v>1245</v>
      </c>
      <c r="W32" s="30">
        <v>1382</v>
      </c>
      <c r="X32" s="30">
        <v>1109</v>
      </c>
      <c r="Y32" s="30">
        <v>1367</v>
      </c>
      <c r="Z32" s="30">
        <v>1305</v>
      </c>
      <c r="AA32" s="30">
        <v>1299</v>
      </c>
      <c r="AB32" s="30">
        <v>609</v>
      </c>
      <c r="AC32" s="30">
        <v>198</v>
      </c>
      <c r="AD32" s="30">
        <v>215</v>
      </c>
      <c r="AE32" s="30">
        <v>203</v>
      </c>
      <c r="AF32" s="30"/>
      <c r="AG32" s="30"/>
      <c r="AH32" s="31"/>
      <c r="AI32" s="50">
        <f t="shared" si="1"/>
        <v>14443</v>
      </c>
      <c r="AJ32" s="51">
        <f t="shared" si="2"/>
        <v>2748</v>
      </c>
      <c r="AK32" s="49">
        <f t="shared" si="4"/>
        <v>14443</v>
      </c>
      <c r="AL32" s="51">
        <f t="shared" si="5"/>
        <v>2748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1164</v>
      </c>
      <c r="E33" s="30">
        <v>1106</v>
      </c>
      <c r="F33" s="30">
        <v>918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124</v>
      </c>
      <c r="R33" s="30">
        <v>1263</v>
      </c>
      <c r="S33" s="30">
        <v>1333</v>
      </c>
      <c r="T33" s="30">
        <v>1369</v>
      </c>
      <c r="U33" s="30">
        <v>1499</v>
      </c>
      <c r="V33" s="30">
        <v>1255</v>
      </c>
      <c r="W33" s="30">
        <v>1139</v>
      </c>
      <c r="X33" s="30">
        <v>1078</v>
      </c>
      <c r="Y33" s="30">
        <v>1406</v>
      </c>
      <c r="Z33" s="30">
        <v>1269</v>
      </c>
      <c r="AA33" s="30">
        <v>1232</v>
      </c>
      <c r="AB33" s="30">
        <v>751</v>
      </c>
      <c r="AC33" s="30">
        <v>127</v>
      </c>
      <c r="AD33" s="30">
        <v>57</v>
      </c>
      <c r="AE33" s="30">
        <v>192</v>
      </c>
      <c r="AF33" s="30"/>
      <c r="AG33" s="30"/>
      <c r="AH33" s="31"/>
      <c r="AI33" s="50">
        <f t="shared" si="1"/>
        <v>14631</v>
      </c>
      <c r="AJ33" s="51">
        <f t="shared" si="2"/>
        <v>2651</v>
      </c>
      <c r="AK33" s="49">
        <f t="shared" si="4"/>
        <v>14631</v>
      </c>
      <c r="AL33" s="51">
        <f t="shared" si="5"/>
        <v>2651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1300</v>
      </c>
      <c r="E34" s="30">
        <v>1111</v>
      </c>
      <c r="F34" s="30">
        <v>941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329</v>
      </c>
      <c r="R34" s="30">
        <v>1324</v>
      </c>
      <c r="S34" s="30">
        <v>1364</v>
      </c>
      <c r="T34" s="30">
        <v>1372</v>
      </c>
      <c r="U34" s="30">
        <v>1506</v>
      </c>
      <c r="V34" s="30">
        <v>1314</v>
      </c>
      <c r="W34" s="30">
        <v>1256</v>
      </c>
      <c r="X34" s="30">
        <v>1102</v>
      </c>
      <c r="Y34" s="30">
        <v>1407</v>
      </c>
      <c r="Z34" s="30">
        <v>1379</v>
      </c>
      <c r="AA34" s="30">
        <v>1275</v>
      </c>
      <c r="AB34" s="30">
        <v>682</v>
      </c>
      <c r="AC34" s="30">
        <v>104</v>
      </c>
      <c r="AD34" s="30">
        <v>114</v>
      </c>
      <c r="AE34" s="30">
        <v>204</v>
      </c>
      <c r="AF34" s="30"/>
      <c r="AG34" s="30"/>
      <c r="AH34" s="31"/>
      <c r="AI34" s="50">
        <f t="shared" si="1"/>
        <v>15287</v>
      </c>
      <c r="AJ34" s="51">
        <f t="shared" si="2"/>
        <v>2797</v>
      </c>
      <c r="AK34" s="49">
        <f t="shared" si="4"/>
        <v>15287</v>
      </c>
      <c r="AL34" s="51">
        <f t="shared" si="5"/>
        <v>2797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1307</v>
      </c>
      <c r="E35" s="30">
        <v>1172</v>
      </c>
      <c r="F35" s="30">
        <v>1030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582</v>
      </c>
      <c r="R35" s="30">
        <v>1288</v>
      </c>
      <c r="S35" s="30">
        <v>1380</v>
      </c>
      <c r="T35" s="30">
        <v>1311</v>
      </c>
      <c r="U35" s="30">
        <v>1450</v>
      </c>
      <c r="V35" s="30">
        <v>1308</v>
      </c>
      <c r="W35" s="30">
        <v>1289</v>
      </c>
      <c r="X35" s="30">
        <v>1151</v>
      </c>
      <c r="Y35" s="30">
        <v>1434</v>
      </c>
      <c r="Z35" s="30">
        <v>1107</v>
      </c>
      <c r="AA35" s="30">
        <v>1314</v>
      </c>
      <c r="AB35" s="30">
        <v>538</v>
      </c>
      <c r="AC35" s="30">
        <v>173</v>
      </c>
      <c r="AD35" s="30">
        <v>104</v>
      </c>
      <c r="AE35" s="30">
        <v>264</v>
      </c>
      <c r="AF35" s="30"/>
      <c r="AG35" s="30"/>
      <c r="AH35" s="31"/>
      <c r="AI35" s="50">
        <f t="shared" si="1"/>
        <v>15614</v>
      </c>
      <c r="AJ35" s="51">
        <f t="shared" si="2"/>
        <v>2588</v>
      </c>
      <c r="AK35" s="49">
        <f t="shared" si="4"/>
        <v>15614</v>
      </c>
      <c r="AL35" s="51">
        <f t="shared" si="5"/>
        <v>2588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1263</v>
      </c>
      <c r="E36" s="30">
        <v>1288</v>
      </c>
      <c r="F36" s="30">
        <v>1049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612</v>
      </c>
      <c r="R36" s="30">
        <v>1453</v>
      </c>
      <c r="S36" s="30">
        <v>1319</v>
      </c>
      <c r="T36" s="30">
        <v>1281</v>
      </c>
      <c r="U36" s="30">
        <v>1286</v>
      </c>
      <c r="V36" s="30">
        <v>1264</v>
      </c>
      <c r="W36" s="30">
        <v>1034</v>
      </c>
      <c r="X36" s="30">
        <v>1327</v>
      </c>
      <c r="Y36" s="30">
        <v>1411</v>
      </c>
      <c r="Z36" s="30">
        <v>1302</v>
      </c>
      <c r="AA36" s="30">
        <v>1412</v>
      </c>
      <c r="AB36" s="30">
        <v>749</v>
      </c>
      <c r="AC36" s="30">
        <v>181</v>
      </c>
      <c r="AD36" s="30">
        <v>197</v>
      </c>
      <c r="AE36" s="30">
        <v>221</v>
      </c>
      <c r="AF36" s="30"/>
      <c r="AG36" s="30"/>
      <c r="AH36" s="31"/>
      <c r="AI36" s="50">
        <f t="shared" si="1"/>
        <v>15902</v>
      </c>
      <c r="AJ36" s="51">
        <f t="shared" si="2"/>
        <v>2747</v>
      </c>
      <c r="AK36" s="49">
        <f t="shared" si="4"/>
        <v>15902</v>
      </c>
      <c r="AL36" s="51">
        <f t="shared" si="5"/>
        <v>2747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1310</v>
      </c>
      <c r="E37" s="30">
        <v>1250</v>
      </c>
      <c r="F37" s="30">
        <v>1184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654</v>
      </c>
      <c r="R37" s="30">
        <v>1376</v>
      </c>
      <c r="S37" s="30">
        <v>1354</v>
      </c>
      <c r="T37" s="30">
        <v>1093</v>
      </c>
      <c r="U37" s="30">
        <v>1252</v>
      </c>
      <c r="V37" s="30">
        <v>1315</v>
      </c>
      <c r="W37" s="30">
        <v>1163</v>
      </c>
      <c r="X37" s="30">
        <v>1239</v>
      </c>
      <c r="Y37" s="30">
        <v>1434</v>
      </c>
      <c r="Z37" s="30">
        <v>1299</v>
      </c>
      <c r="AA37" s="30">
        <v>1261</v>
      </c>
      <c r="AB37" s="30">
        <v>849</v>
      </c>
      <c r="AC37" s="30">
        <v>215</v>
      </c>
      <c r="AD37" s="30">
        <v>273</v>
      </c>
      <c r="AE37" s="30">
        <v>272</v>
      </c>
      <c r="AF37" s="30"/>
      <c r="AG37" s="30"/>
      <c r="AH37" s="31"/>
      <c r="AI37" s="50">
        <f t="shared" si="1"/>
        <v>15964</v>
      </c>
      <c r="AJ37" s="51">
        <f t="shared" si="2"/>
        <v>2829</v>
      </c>
      <c r="AK37" s="49">
        <f t="shared" si="4"/>
        <v>15964</v>
      </c>
      <c r="AL37" s="51">
        <f t="shared" si="5"/>
        <v>2829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1313</v>
      </c>
      <c r="E38" s="30">
        <v>1285</v>
      </c>
      <c r="F38" s="30">
        <v>1320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676</v>
      </c>
      <c r="R38" s="30">
        <v>1366</v>
      </c>
      <c r="S38" s="30">
        <v>1399</v>
      </c>
      <c r="T38" s="30">
        <v>1325</v>
      </c>
      <c r="U38" s="30">
        <v>1134</v>
      </c>
      <c r="V38" s="30">
        <v>1240</v>
      </c>
      <c r="W38" s="30">
        <v>1231</v>
      </c>
      <c r="X38" s="30">
        <v>1088</v>
      </c>
      <c r="Y38" s="30">
        <v>1316</v>
      </c>
      <c r="Z38" s="30">
        <v>1190</v>
      </c>
      <c r="AA38" s="30">
        <v>1175</v>
      </c>
      <c r="AB38" s="30">
        <v>942</v>
      </c>
      <c r="AC38" s="30">
        <v>251</v>
      </c>
      <c r="AD38" s="30">
        <v>253</v>
      </c>
      <c r="AE38" s="30">
        <v>259</v>
      </c>
      <c r="AF38" s="30"/>
      <c r="AG38" s="30"/>
      <c r="AH38" s="31"/>
      <c r="AI38" s="50">
        <f t="shared" si="1"/>
        <v>16082</v>
      </c>
      <c r="AJ38" s="51">
        <f t="shared" si="2"/>
        <v>2681</v>
      </c>
      <c r="AK38" s="49">
        <f t="shared" si="4"/>
        <v>16082</v>
      </c>
      <c r="AL38" s="51">
        <f t="shared" si="5"/>
        <v>2681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1429</v>
      </c>
      <c r="E39" s="30">
        <v>1320</v>
      </c>
      <c r="F39" s="30">
        <v>1202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852</v>
      </c>
      <c r="R39" s="30">
        <v>1334</v>
      </c>
      <c r="S39" s="30">
        <v>1424</v>
      </c>
      <c r="T39" s="30">
        <v>1290</v>
      </c>
      <c r="U39" s="30">
        <v>1238</v>
      </c>
      <c r="V39" s="30">
        <v>1296</v>
      </c>
      <c r="W39" s="30">
        <v>1112</v>
      </c>
      <c r="X39" s="30">
        <v>1177</v>
      </c>
      <c r="Y39" s="30">
        <v>1352</v>
      </c>
      <c r="Z39" s="30">
        <v>1209</v>
      </c>
      <c r="AA39" s="30">
        <v>1285</v>
      </c>
      <c r="AB39" s="30">
        <v>732</v>
      </c>
      <c r="AC39" s="30">
        <v>213</v>
      </c>
      <c r="AD39" s="30">
        <v>224</v>
      </c>
      <c r="AE39" s="30">
        <v>294</v>
      </c>
      <c r="AF39" s="30"/>
      <c r="AG39" s="30"/>
      <c r="AH39" s="31"/>
      <c r="AI39" s="50">
        <f t="shared" si="1"/>
        <v>16265</v>
      </c>
      <c r="AJ39" s="51">
        <f t="shared" si="2"/>
        <v>2718</v>
      </c>
      <c r="AK39" s="49">
        <f t="shared" si="4"/>
        <v>16265</v>
      </c>
      <c r="AL39" s="51">
        <f t="shared" si="5"/>
        <v>2718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1381</v>
      </c>
      <c r="E40" s="30">
        <v>1354</v>
      </c>
      <c r="F40" s="30">
        <v>1176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1077</v>
      </c>
      <c r="R40" s="30">
        <v>1357</v>
      </c>
      <c r="S40" s="30">
        <v>1400</v>
      </c>
      <c r="T40" s="30">
        <v>1229</v>
      </c>
      <c r="U40" s="30">
        <v>1315</v>
      </c>
      <c r="V40" s="30">
        <v>1341</v>
      </c>
      <c r="W40" s="30">
        <v>996</v>
      </c>
      <c r="X40" s="30">
        <v>1080</v>
      </c>
      <c r="Y40" s="30">
        <v>1382</v>
      </c>
      <c r="Z40" s="30">
        <v>1173</v>
      </c>
      <c r="AA40" s="30">
        <v>1307</v>
      </c>
      <c r="AB40" s="30">
        <v>771</v>
      </c>
      <c r="AC40" s="30">
        <v>264</v>
      </c>
      <c r="AD40" s="30">
        <v>236</v>
      </c>
      <c r="AE40" s="30">
        <v>264</v>
      </c>
      <c r="AF40" s="30"/>
      <c r="AG40" s="30"/>
      <c r="AH40" s="31"/>
      <c r="AI40" s="50">
        <f t="shared" si="1"/>
        <v>16325</v>
      </c>
      <c r="AJ40" s="51">
        <f t="shared" si="2"/>
        <v>2778</v>
      </c>
      <c r="AK40" s="49">
        <f t="shared" si="4"/>
        <v>16325</v>
      </c>
      <c r="AL40" s="51">
        <f t="shared" si="5"/>
        <v>2778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1159</v>
      </c>
      <c r="E41" s="30">
        <v>1159</v>
      </c>
      <c r="F41" s="30">
        <v>1211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1045</v>
      </c>
      <c r="R41" s="30">
        <v>1295</v>
      </c>
      <c r="S41" s="30">
        <v>1300</v>
      </c>
      <c r="T41" s="30">
        <v>1195</v>
      </c>
      <c r="U41" s="30">
        <v>1196</v>
      </c>
      <c r="V41" s="30">
        <v>1131</v>
      </c>
      <c r="W41" s="30">
        <v>1025</v>
      </c>
      <c r="X41" s="30">
        <v>936</v>
      </c>
      <c r="Y41" s="30">
        <v>861</v>
      </c>
      <c r="Z41" s="30">
        <v>1183</v>
      </c>
      <c r="AA41" s="30">
        <v>1084</v>
      </c>
      <c r="AB41" s="30">
        <v>704</v>
      </c>
      <c r="AC41" s="30">
        <v>218</v>
      </c>
      <c r="AD41" s="30">
        <v>217</v>
      </c>
      <c r="AE41" s="30">
        <v>236</v>
      </c>
      <c r="AF41" s="30"/>
      <c r="AG41" s="30"/>
      <c r="AH41" s="31"/>
      <c r="AI41" s="50">
        <f t="shared" si="1"/>
        <v>14623</v>
      </c>
      <c r="AJ41" s="51">
        <f t="shared" si="2"/>
        <v>2532</v>
      </c>
      <c r="AK41" s="49">
        <f t="shared" si="4"/>
        <v>14623</v>
      </c>
      <c r="AL41" s="51">
        <f t="shared" si="5"/>
        <v>2532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1044</v>
      </c>
      <c r="E42" s="30">
        <v>1074</v>
      </c>
      <c r="F42" s="30">
        <v>1252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1241</v>
      </c>
      <c r="R42" s="30">
        <v>1223</v>
      </c>
      <c r="S42" s="30">
        <v>1177</v>
      </c>
      <c r="T42" s="30">
        <v>1174</v>
      </c>
      <c r="U42" s="30">
        <v>1160</v>
      </c>
      <c r="V42" s="30">
        <v>1114</v>
      </c>
      <c r="W42" s="30">
        <v>880</v>
      </c>
      <c r="X42" s="30">
        <v>934</v>
      </c>
      <c r="Y42" s="30">
        <v>992</v>
      </c>
      <c r="Z42" s="30">
        <v>1117</v>
      </c>
      <c r="AA42" s="30">
        <v>1130</v>
      </c>
      <c r="AB42" s="30">
        <v>580</v>
      </c>
      <c r="AC42" s="30">
        <v>199</v>
      </c>
      <c r="AD42" s="30">
        <v>225</v>
      </c>
      <c r="AE42" s="30">
        <v>184</v>
      </c>
      <c r="AF42" s="30"/>
      <c r="AG42" s="30"/>
      <c r="AH42" s="31"/>
      <c r="AI42" s="50">
        <f t="shared" si="1"/>
        <v>14270</v>
      </c>
      <c r="AJ42" s="51">
        <f t="shared" si="2"/>
        <v>2430</v>
      </c>
      <c r="AK42" s="49">
        <f t="shared" si="4"/>
        <v>14270</v>
      </c>
      <c r="AL42" s="51">
        <f t="shared" si="5"/>
        <v>2430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1355</v>
      </c>
      <c r="E43" s="30">
        <v>1210</v>
      </c>
      <c r="F43" s="30">
        <v>1177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1433</v>
      </c>
      <c r="R43" s="30">
        <v>1381</v>
      </c>
      <c r="S43" s="30">
        <v>1270</v>
      </c>
      <c r="T43" s="30">
        <v>1308</v>
      </c>
      <c r="U43" s="30">
        <v>1129</v>
      </c>
      <c r="V43" s="30">
        <v>1322</v>
      </c>
      <c r="W43" s="30">
        <v>1104</v>
      </c>
      <c r="X43" s="30">
        <v>1228</v>
      </c>
      <c r="Y43" s="30">
        <v>1305</v>
      </c>
      <c r="Z43" s="30">
        <v>1255</v>
      </c>
      <c r="AA43" s="30">
        <v>1214</v>
      </c>
      <c r="AB43" s="30">
        <v>471</v>
      </c>
      <c r="AC43" s="30">
        <v>239</v>
      </c>
      <c r="AD43" s="30">
        <v>247</v>
      </c>
      <c r="AE43" s="30">
        <v>277</v>
      </c>
      <c r="AF43" s="30"/>
      <c r="AG43" s="30"/>
      <c r="AH43" s="31"/>
      <c r="AI43" s="50">
        <f t="shared" si="1"/>
        <v>16109</v>
      </c>
      <c r="AJ43" s="51">
        <f t="shared" si="2"/>
        <v>2816</v>
      </c>
      <c r="AK43" s="49">
        <f t="shared" si="4"/>
        <v>16109</v>
      </c>
      <c r="AL43" s="51">
        <f t="shared" si="5"/>
        <v>2816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1304</v>
      </c>
      <c r="E44" s="30">
        <v>1252</v>
      </c>
      <c r="F44" s="30">
        <v>1050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1413</v>
      </c>
      <c r="R44" s="30">
        <v>1387</v>
      </c>
      <c r="S44" s="30">
        <v>1482</v>
      </c>
      <c r="T44" s="30">
        <v>1391</v>
      </c>
      <c r="U44" s="30">
        <v>1284</v>
      </c>
      <c r="V44" s="30">
        <v>1294</v>
      </c>
      <c r="W44" s="30">
        <v>1020</v>
      </c>
      <c r="X44" s="30">
        <v>1155</v>
      </c>
      <c r="Y44" s="30">
        <v>1298</v>
      </c>
      <c r="Z44" s="30">
        <v>1391</v>
      </c>
      <c r="AA44" s="30">
        <v>1364</v>
      </c>
      <c r="AB44" s="30">
        <v>322</v>
      </c>
      <c r="AC44" s="30">
        <v>268</v>
      </c>
      <c r="AD44" s="30">
        <v>227</v>
      </c>
      <c r="AE44" s="30">
        <v>237</v>
      </c>
      <c r="AF44" s="30"/>
      <c r="AG44" s="30"/>
      <c r="AH44" s="31"/>
      <c r="AI44" s="50">
        <f t="shared" si="1"/>
        <v>16186</v>
      </c>
      <c r="AJ44" s="51">
        <f t="shared" si="2"/>
        <v>2953</v>
      </c>
      <c r="AK44" s="49">
        <f t="shared" si="4"/>
        <v>16186</v>
      </c>
      <c r="AL44" s="51">
        <f t="shared" si="5"/>
        <v>2953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1261</v>
      </c>
      <c r="E45" s="30">
        <v>1295</v>
      </c>
      <c r="F45" s="30">
        <v>1136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1482</v>
      </c>
      <c r="R45" s="30">
        <v>1247</v>
      </c>
      <c r="S45" s="30">
        <v>1324</v>
      </c>
      <c r="T45" s="30">
        <v>1287</v>
      </c>
      <c r="U45" s="30">
        <v>1448</v>
      </c>
      <c r="V45" s="30">
        <v>1246</v>
      </c>
      <c r="W45" s="30">
        <v>1027</v>
      </c>
      <c r="X45" s="30">
        <v>1216</v>
      </c>
      <c r="Y45" s="30">
        <v>1326</v>
      </c>
      <c r="Z45" s="30">
        <v>1425</v>
      </c>
      <c r="AA45" s="30">
        <v>1322</v>
      </c>
      <c r="AB45" s="30">
        <v>198</v>
      </c>
      <c r="AC45" s="30">
        <v>184</v>
      </c>
      <c r="AD45" s="30">
        <v>168</v>
      </c>
      <c r="AE45" s="30">
        <v>232</v>
      </c>
      <c r="AF45" s="30"/>
      <c r="AG45" s="30"/>
      <c r="AH45" s="31"/>
      <c r="AI45" s="50">
        <f t="shared" si="1"/>
        <v>15969</v>
      </c>
      <c r="AJ45" s="51">
        <f t="shared" si="2"/>
        <v>2855</v>
      </c>
      <c r="AK45" s="49">
        <f t="shared" si="4"/>
        <v>15969</v>
      </c>
      <c r="AL45" s="51">
        <f t="shared" si="5"/>
        <v>2855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1314</v>
      </c>
      <c r="E46" s="30">
        <v>1212</v>
      </c>
      <c r="F46" s="30">
        <v>1252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1422</v>
      </c>
      <c r="R46" s="30">
        <v>1218</v>
      </c>
      <c r="S46" s="30">
        <v>1379</v>
      </c>
      <c r="T46" s="30">
        <v>1321</v>
      </c>
      <c r="U46" s="30">
        <v>1434</v>
      </c>
      <c r="V46" s="30">
        <v>1362</v>
      </c>
      <c r="W46" s="30">
        <v>993</v>
      </c>
      <c r="X46" s="30">
        <v>1199</v>
      </c>
      <c r="Y46" s="30">
        <v>1394</v>
      </c>
      <c r="Z46" s="30">
        <v>1426</v>
      </c>
      <c r="AA46" s="30">
        <v>1290</v>
      </c>
      <c r="AB46" s="30">
        <v>241</v>
      </c>
      <c r="AC46" s="30">
        <v>232</v>
      </c>
      <c r="AD46" s="30">
        <v>158</v>
      </c>
      <c r="AE46" s="30">
        <v>195</v>
      </c>
      <c r="AF46" s="30"/>
      <c r="AG46" s="30"/>
      <c r="AH46" s="31"/>
      <c r="AI46" s="50">
        <f t="shared" si="1"/>
        <v>16022</v>
      </c>
      <c r="AJ46" s="51">
        <f t="shared" si="2"/>
        <v>3020</v>
      </c>
      <c r="AK46" s="49">
        <f t="shared" si="4"/>
        <v>16022</v>
      </c>
      <c r="AL46" s="51">
        <f t="shared" si="5"/>
        <v>3020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1288</v>
      </c>
      <c r="E47" s="30">
        <v>1255</v>
      </c>
      <c r="F47" s="30">
        <v>1219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1399</v>
      </c>
      <c r="R47" s="30">
        <v>1161</v>
      </c>
      <c r="S47" s="30">
        <v>1415</v>
      </c>
      <c r="T47" s="30">
        <v>1335</v>
      </c>
      <c r="U47" s="30">
        <v>1208</v>
      </c>
      <c r="V47" s="30">
        <v>1286</v>
      </c>
      <c r="W47" s="30">
        <v>1003</v>
      </c>
      <c r="X47" s="30">
        <v>1262</v>
      </c>
      <c r="Y47" s="30">
        <v>1321</v>
      </c>
      <c r="Z47" s="30">
        <v>1288</v>
      </c>
      <c r="AA47" s="30">
        <v>1227</v>
      </c>
      <c r="AB47" s="30">
        <v>173</v>
      </c>
      <c r="AC47" s="30">
        <v>261</v>
      </c>
      <c r="AD47" s="30">
        <v>155</v>
      </c>
      <c r="AE47" s="30">
        <v>205</v>
      </c>
      <c r="AF47" s="30"/>
      <c r="AG47" s="30"/>
      <c r="AH47" s="31"/>
      <c r="AI47" s="50">
        <f t="shared" si="1"/>
        <v>15626</v>
      </c>
      <c r="AJ47" s="51">
        <f t="shared" si="2"/>
        <v>2835</v>
      </c>
      <c r="AK47" s="49">
        <f t="shared" si="4"/>
        <v>15626</v>
      </c>
      <c r="AL47" s="51">
        <f t="shared" si="5"/>
        <v>2835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1310</v>
      </c>
      <c r="E48" s="30">
        <v>1210</v>
      </c>
      <c r="F48" s="30">
        <v>1315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1450</v>
      </c>
      <c r="R48" s="30">
        <v>1226</v>
      </c>
      <c r="S48" s="30">
        <v>1377</v>
      </c>
      <c r="T48" s="30">
        <v>1322</v>
      </c>
      <c r="U48" s="30">
        <v>1311</v>
      </c>
      <c r="V48" s="30">
        <v>1295</v>
      </c>
      <c r="W48" s="30">
        <v>1160</v>
      </c>
      <c r="X48" s="30">
        <v>1105</v>
      </c>
      <c r="Y48" s="30">
        <v>1298</v>
      </c>
      <c r="Z48" s="30">
        <v>1271</v>
      </c>
      <c r="AA48" s="30">
        <v>1357</v>
      </c>
      <c r="AB48" s="30">
        <v>139</v>
      </c>
      <c r="AC48" s="30">
        <v>253</v>
      </c>
      <c r="AD48" s="30">
        <v>157</v>
      </c>
      <c r="AE48" s="30">
        <v>176</v>
      </c>
      <c r="AF48" s="30"/>
      <c r="AG48" s="30"/>
      <c r="AH48" s="31"/>
      <c r="AI48" s="50">
        <f t="shared" si="1"/>
        <v>15913</v>
      </c>
      <c r="AJ48" s="51">
        <f t="shared" si="2"/>
        <v>2819</v>
      </c>
      <c r="AK48" s="49">
        <f t="shared" si="4"/>
        <v>15913</v>
      </c>
      <c r="AL48" s="51">
        <f t="shared" si="5"/>
        <v>2819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1266</v>
      </c>
      <c r="E49" s="30">
        <v>1222</v>
      </c>
      <c r="F49" s="30">
        <v>1245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1478</v>
      </c>
      <c r="R49" s="30">
        <v>1293</v>
      </c>
      <c r="S49" s="30">
        <v>1380</v>
      </c>
      <c r="T49" s="30">
        <v>1320</v>
      </c>
      <c r="U49" s="30">
        <v>1306</v>
      </c>
      <c r="V49" s="30">
        <v>1326</v>
      </c>
      <c r="W49" s="30">
        <v>1131</v>
      </c>
      <c r="X49" s="30">
        <v>1009</v>
      </c>
      <c r="Y49" s="30">
        <v>1351</v>
      </c>
      <c r="Z49" s="30">
        <v>1359</v>
      </c>
      <c r="AA49" s="30">
        <v>1273</v>
      </c>
      <c r="AB49" s="30">
        <v>241</v>
      </c>
      <c r="AC49" s="30">
        <v>288</v>
      </c>
      <c r="AD49" s="30">
        <v>186</v>
      </c>
      <c r="AE49" s="30">
        <v>175</v>
      </c>
      <c r="AF49" s="30"/>
      <c r="AG49" s="30"/>
      <c r="AH49" s="31"/>
      <c r="AI49" s="50">
        <f t="shared" si="1"/>
        <v>15876</v>
      </c>
      <c r="AJ49" s="51">
        <f t="shared" si="2"/>
        <v>2973</v>
      </c>
      <c r="AK49" s="49">
        <f t="shared" si="4"/>
        <v>15876</v>
      </c>
      <c r="AL49" s="51">
        <f t="shared" si="5"/>
        <v>2973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1332</v>
      </c>
      <c r="E50" s="30">
        <v>1280</v>
      </c>
      <c r="F50" s="30">
        <v>1299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1452</v>
      </c>
      <c r="R50" s="30">
        <v>1279</v>
      </c>
      <c r="S50" s="30">
        <v>1383</v>
      </c>
      <c r="T50" s="30">
        <v>1381</v>
      </c>
      <c r="U50" s="30">
        <v>1305</v>
      </c>
      <c r="V50" s="30">
        <v>1257</v>
      </c>
      <c r="W50" s="30">
        <v>1117</v>
      </c>
      <c r="X50" s="30">
        <v>1104</v>
      </c>
      <c r="Y50" s="30">
        <v>1286</v>
      </c>
      <c r="Z50" s="30">
        <v>1263</v>
      </c>
      <c r="AA50" s="30">
        <v>1285</v>
      </c>
      <c r="AB50" s="30">
        <v>172</v>
      </c>
      <c r="AC50" s="30">
        <v>201</v>
      </c>
      <c r="AD50" s="30">
        <v>179</v>
      </c>
      <c r="AE50" s="30">
        <v>234</v>
      </c>
      <c r="AF50" s="30"/>
      <c r="AG50" s="30"/>
      <c r="AH50" s="31"/>
      <c r="AI50" s="50">
        <f t="shared" si="1"/>
        <v>16088</v>
      </c>
      <c r="AJ50" s="51">
        <f t="shared" si="2"/>
        <v>2721</v>
      </c>
      <c r="AK50" s="49">
        <f t="shared" si="4"/>
        <v>16088</v>
      </c>
      <c r="AL50" s="51">
        <f t="shared" si="5"/>
        <v>2721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1256</v>
      </c>
      <c r="E51" s="30">
        <v>1414</v>
      </c>
      <c r="F51" s="30">
        <v>1267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1379</v>
      </c>
      <c r="R51" s="30">
        <v>1285</v>
      </c>
      <c r="S51" s="30">
        <v>1336</v>
      </c>
      <c r="T51" s="30">
        <v>1334</v>
      </c>
      <c r="U51" s="30">
        <v>1442</v>
      </c>
      <c r="V51" s="30">
        <v>1265</v>
      </c>
      <c r="W51" s="30">
        <v>1177</v>
      </c>
      <c r="X51" s="30">
        <v>1208</v>
      </c>
      <c r="Y51" s="30">
        <v>1197</v>
      </c>
      <c r="Z51" s="30">
        <v>1240</v>
      </c>
      <c r="AA51" s="30">
        <v>1235</v>
      </c>
      <c r="AB51" s="30">
        <v>149</v>
      </c>
      <c r="AC51" s="30">
        <v>217</v>
      </c>
      <c r="AD51" s="30">
        <v>190</v>
      </c>
      <c r="AE51" s="30">
        <v>265</v>
      </c>
      <c r="AF51" s="30"/>
      <c r="AG51" s="30"/>
      <c r="AH51" s="31"/>
      <c r="AI51" s="50">
        <f t="shared" si="1"/>
        <v>16134</v>
      </c>
      <c r="AJ51" s="51">
        <f t="shared" si="2"/>
        <v>2722</v>
      </c>
      <c r="AK51" s="49">
        <f t="shared" si="4"/>
        <v>16134</v>
      </c>
      <c r="AL51" s="51">
        <f t="shared" si="5"/>
        <v>2722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1240</v>
      </c>
      <c r="E52" s="30">
        <v>1347</v>
      </c>
      <c r="F52" s="30">
        <v>1211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1330</v>
      </c>
      <c r="R52" s="30">
        <v>1247</v>
      </c>
      <c r="S52" s="30">
        <v>1274</v>
      </c>
      <c r="T52" s="30">
        <v>1341</v>
      </c>
      <c r="U52" s="30">
        <v>1447</v>
      </c>
      <c r="V52" s="30">
        <v>1366</v>
      </c>
      <c r="W52" s="30">
        <v>1154</v>
      </c>
      <c r="X52" s="30">
        <v>1136</v>
      </c>
      <c r="Y52" s="30">
        <v>1145</v>
      </c>
      <c r="Z52" s="30">
        <v>1259</v>
      </c>
      <c r="AA52" s="30">
        <v>1210</v>
      </c>
      <c r="AB52" s="30">
        <v>186</v>
      </c>
      <c r="AC52" s="30">
        <v>227</v>
      </c>
      <c r="AD52" s="30">
        <v>201</v>
      </c>
      <c r="AE52" s="30">
        <v>261</v>
      </c>
      <c r="AF52" s="30"/>
      <c r="AG52" s="30"/>
      <c r="AH52" s="31"/>
      <c r="AI52" s="50">
        <f t="shared" si="1"/>
        <v>15730</v>
      </c>
      <c r="AJ52" s="51">
        <f t="shared" si="2"/>
        <v>2852</v>
      </c>
      <c r="AK52" s="49">
        <f t="shared" si="4"/>
        <v>15730</v>
      </c>
      <c r="AL52" s="51">
        <f t="shared" si="5"/>
        <v>2852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1238</v>
      </c>
      <c r="E53" s="30">
        <v>1245</v>
      </c>
      <c r="F53" s="30">
        <v>1351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1199</v>
      </c>
      <c r="R53" s="30">
        <v>1146</v>
      </c>
      <c r="S53" s="30">
        <v>1298</v>
      </c>
      <c r="T53" s="30">
        <v>1173</v>
      </c>
      <c r="U53" s="30">
        <v>1319</v>
      </c>
      <c r="V53" s="30">
        <v>1146</v>
      </c>
      <c r="W53" s="30">
        <v>996</v>
      </c>
      <c r="X53" s="30">
        <v>1166</v>
      </c>
      <c r="Y53" s="30">
        <v>1138</v>
      </c>
      <c r="Z53" s="30">
        <v>1081</v>
      </c>
      <c r="AA53" s="30">
        <v>1253</v>
      </c>
      <c r="AB53" s="30">
        <v>185</v>
      </c>
      <c r="AC53" s="30">
        <v>104</v>
      </c>
      <c r="AD53" s="30">
        <v>153</v>
      </c>
      <c r="AE53" s="30">
        <v>132</v>
      </c>
      <c r="AF53" s="30"/>
      <c r="AG53" s="30"/>
      <c r="AH53" s="31"/>
      <c r="AI53" s="50">
        <f t="shared" si="1"/>
        <v>14992</v>
      </c>
      <c r="AJ53" s="51">
        <f t="shared" si="2"/>
        <v>2331</v>
      </c>
      <c r="AK53" s="49">
        <f t="shared" si="4"/>
        <v>14992</v>
      </c>
      <c r="AL53" s="51">
        <f t="shared" si="5"/>
        <v>2331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1140</v>
      </c>
      <c r="E54" s="30">
        <v>1176</v>
      </c>
      <c r="F54" s="30">
        <v>1309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1296</v>
      </c>
      <c r="R54" s="30">
        <v>1099</v>
      </c>
      <c r="S54" s="30">
        <v>1214</v>
      </c>
      <c r="T54" s="30">
        <v>1109</v>
      </c>
      <c r="U54" s="30">
        <v>1130</v>
      </c>
      <c r="V54" s="30">
        <v>1138</v>
      </c>
      <c r="W54" s="30">
        <v>965</v>
      </c>
      <c r="X54" s="30">
        <v>877</v>
      </c>
      <c r="Y54" s="30">
        <v>1188</v>
      </c>
      <c r="Z54" s="30">
        <v>1024</v>
      </c>
      <c r="AA54" s="30">
        <v>1180</v>
      </c>
      <c r="AB54" s="30">
        <v>76</v>
      </c>
      <c r="AC54" s="30">
        <v>114</v>
      </c>
      <c r="AD54" s="30">
        <v>117</v>
      </c>
      <c r="AE54" s="30">
        <v>139</v>
      </c>
      <c r="AF54" s="30"/>
      <c r="AG54" s="30"/>
      <c r="AH54" s="31"/>
      <c r="AI54" s="50">
        <f t="shared" si="1"/>
        <v>14015</v>
      </c>
      <c r="AJ54" s="51">
        <f t="shared" si="2"/>
        <v>2276</v>
      </c>
      <c r="AK54" s="49">
        <f>SUM(D54:AH54)-AJ54</f>
        <v>14015</v>
      </c>
      <c r="AL54" s="51">
        <f t="shared" si="5"/>
        <v>2276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1325</v>
      </c>
      <c r="E55" s="30">
        <v>1359</v>
      </c>
      <c r="F55" s="30">
        <v>1176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1377</v>
      </c>
      <c r="R55" s="30">
        <v>1267</v>
      </c>
      <c r="S55" s="30">
        <v>1378</v>
      </c>
      <c r="T55" s="30">
        <v>1220</v>
      </c>
      <c r="U55" s="30">
        <v>1213</v>
      </c>
      <c r="V55" s="30">
        <v>1268</v>
      </c>
      <c r="W55" s="30">
        <v>1140</v>
      </c>
      <c r="X55" s="30">
        <v>1097</v>
      </c>
      <c r="Y55" s="30">
        <v>1355</v>
      </c>
      <c r="Z55" s="30">
        <v>1195</v>
      </c>
      <c r="AA55" s="30">
        <v>1361</v>
      </c>
      <c r="AB55" s="30">
        <v>148</v>
      </c>
      <c r="AC55" s="30">
        <v>295</v>
      </c>
      <c r="AD55" s="30">
        <v>219</v>
      </c>
      <c r="AE55" s="30">
        <v>247</v>
      </c>
      <c r="AF55" s="30"/>
      <c r="AG55" s="30"/>
      <c r="AH55" s="31"/>
      <c r="AI55" s="50">
        <f t="shared" si="1"/>
        <v>15882</v>
      </c>
      <c r="AJ55" s="51">
        <f t="shared" si="2"/>
        <v>2758</v>
      </c>
      <c r="AL55" s="49">
        <f t="shared" ref="AL55:AL58" si="6">SUM(D55:AH55)</f>
        <v>18640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1442</v>
      </c>
      <c r="E56" s="30">
        <v>1310</v>
      </c>
      <c r="F56" s="30">
        <v>940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1396</v>
      </c>
      <c r="R56" s="30">
        <v>1236</v>
      </c>
      <c r="S56" s="30">
        <v>1394</v>
      </c>
      <c r="T56" s="30">
        <v>1228</v>
      </c>
      <c r="U56" s="30">
        <v>1260</v>
      </c>
      <c r="V56" s="30">
        <v>1320</v>
      </c>
      <c r="W56" s="30">
        <v>1170</v>
      </c>
      <c r="X56" s="30">
        <v>1050</v>
      </c>
      <c r="Y56" s="30">
        <v>1377</v>
      </c>
      <c r="Z56" s="30">
        <v>1083</v>
      </c>
      <c r="AA56" s="30">
        <v>1424</v>
      </c>
      <c r="AB56" s="30">
        <v>227</v>
      </c>
      <c r="AC56" s="30">
        <v>210</v>
      </c>
      <c r="AD56" s="30">
        <v>259</v>
      </c>
      <c r="AE56" s="30">
        <v>192</v>
      </c>
      <c r="AF56" s="30"/>
      <c r="AG56" s="30"/>
      <c r="AH56" s="31"/>
      <c r="AI56" s="50">
        <f t="shared" si="1"/>
        <v>15905</v>
      </c>
      <c r="AJ56" s="51">
        <f t="shared" si="2"/>
        <v>2613</v>
      </c>
      <c r="AL56" s="49">
        <f t="shared" si="6"/>
        <v>18518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1360</v>
      </c>
      <c r="E57" s="30">
        <v>1394</v>
      </c>
      <c r="F57" s="30">
        <v>847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1427</v>
      </c>
      <c r="R57" s="30">
        <v>1278</v>
      </c>
      <c r="S57" s="30">
        <v>1375</v>
      </c>
      <c r="T57" s="30">
        <v>1255</v>
      </c>
      <c r="U57" s="30">
        <v>1259</v>
      </c>
      <c r="V57" s="30">
        <v>1235</v>
      </c>
      <c r="W57" s="30">
        <v>1155</v>
      </c>
      <c r="X57" s="30">
        <v>972</v>
      </c>
      <c r="Y57" s="30">
        <v>1360</v>
      </c>
      <c r="Z57" s="30">
        <v>1214</v>
      </c>
      <c r="AA57" s="30">
        <v>1369</v>
      </c>
      <c r="AB57" s="30">
        <v>273</v>
      </c>
      <c r="AC57" s="30">
        <v>260</v>
      </c>
      <c r="AD57" s="30">
        <v>207</v>
      </c>
      <c r="AE57" s="30">
        <v>235</v>
      </c>
      <c r="AF57" s="30"/>
      <c r="AG57" s="30"/>
      <c r="AH57" s="31"/>
      <c r="AI57" s="50">
        <f t="shared" si="1"/>
        <v>15766</v>
      </c>
      <c r="AJ57" s="51">
        <f t="shared" si="2"/>
        <v>2709</v>
      </c>
      <c r="AL57" s="49">
        <f t="shared" si="6"/>
        <v>18475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1314</v>
      </c>
      <c r="E58" s="35">
        <v>1384</v>
      </c>
      <c r="F58" s="35">
        <v>652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1479</v>
      </c>
      <c r="R58" s="35">
        <v>1249</v>
      </c>
      <c r="S58" s="35">
        <v>1345</v>
      </c>
      <c r="T58" s="35">
        <v>1194</v>
      </c>
      <c r="U58" s="35">
        <v>1234</v>
      </c>
      <c r="V58" s="35">
        <v>1236</v>
      </c>
      <c r="W58" s="35">
        <v>1098</v>
      </c>
      <c r="X58" s="35">
        <v>1037</v>
      </c>
      <c r="Y58" s="35">
        <v>1433</v>
      </c>
      <c r="Z58" s="35">
        <v>1216</v>
      </c>
      <c r="AA58" s="35">
        <v>1326</v>
      </c>
      <c r="AB58" s="35">
        <v>237</v>
      </c>
      <c r="AC58" s="35">
        <v>224</v>
      </c>
      <c r="AD58" s="35">
        <v>243</v>
      </c>
      <c r="AE58" s="35">
        <v>231</v>
      </c>
      <c r="AF58" s="35"/>
      <c r="AG58" s="35"/>
      <c r="AH58" s="36"/>
      <c r="AI58" s="50">
        <f t="shared" si="1"/>
        <v>15456</v>
      </c>
      <c r="AJ58" s="51">
        <f t="shared" si="2"/>
        <v>2676</v>
      </c>
      <c r="AL58" s="49">
        <f t="shared" si="6"/>
        <v>18132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E59" si="7">SUM(D11:D58)</f>
        <v>59987</v>
      </c>
      <c r="E59" s="39">
        <f t="shared" si="7"/>
        <v>58635</v>
      </c>
      <c r="F59" s="39">
        <f t="shared" si="7"/>
        <v>55271</v>
      </c>
      <c r="G59" s="39">
        <f t="shared" si="7"/>
        <v>5420</v>
      </c>
      <c r="H59" s="39">
        <f t="shared" si="7"/>
        <v>0</v>
      </c>
      <c r="I59" s="39">
        <f t="shared" si="7"/>
        <v>0</v>
      </c>
      <c r="J59" s="39">
        <f t="shared" si="7"/>
        <v>0</v>
      </c>
      <c r="K59" s="39">
        <f t="shared" si="7"/>
        <v>0</v>
      </c>
      <c r="L59" s="39">
        <f t="shared" si="7"/>
        <v>0</v>
      </c>
      <c r="M59" s="39">
        <f t="shared" si="7"/>
        <v>0</v>
      </c>
      <c r="N59" s="39">
        <f t="shared" si="7"/>
        <v>0</v>
      </c>
      <c r="O59" s="39">
        <f t="shared" si="7"/>
        <v>0</v>
      </c>
      <c r="P59" s="39">
        <f t="shared" si="7"/>
        <v>0</v>
      </c>
      <c r="Q59" s="39">
        <f t="shared" si="7"/>
        <v>29604</v>
      </c>
      <c r="R59" s="39">
        <f t="shared" si="7"/>
        <v>61704</v>
      </c>
      <c r="S59" s="39">
        <f t="shared" si="7"/>
        <v>63394</v>
      </c>
      <c r="T59" s="39">
        <f t="shared" si="7"/>
        <v>61988</v>
      </c>
      <c r="U59" s="39">
        <f t="shared" si="7"/>
        <v>60610</v>
      </c>
      <c r="V59" s="39">
        <f t="shared" si="7"/>
        <v>61497</v>
      </c>
      <c r="W59" s="39">
        <f t="shared" si="7"/>
        <v>56182</v>
      </c>
      <c r="X59" s="39">
        <f t="shared" si="7"/>
        <v>54435</v>
      </c>
      <c r="Y59" s="39">
        <f t="shared" si="7"/>
        <v>59085</v>
      </c>
      <c r="Z59" s="39">
        <f t="shared" si="7"/>
        <v>59742</v>
      </c>
      <c r="AA59" s="39">
        <f t="shared" si="7"/>
        <v>60210</v>
      </c>
      <c r="AB59" s="39">
        <f t="shared" si="7"/>
        <v>30371</v>
      </c>
      <c r="AC59" s="39">
        <f t="shared" si="7"/>
        <v>9717</v>
      </c>
      <c r="AD59" s="39">
        <f t="shared" si="7"/>
        <v>8802</v>
      </c>
      <c r="AE59" s="39">
        <f t="shared" si="7"/>
        <v>10007</v>
      </c>
      <c r="AF59" s="39"/>
      <c r="AG59" s="39"/>
      <c r="AH59" s="40"/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77" priority="41">
      <formula>$D$10="日祝日"</formula>
    </cfRule>
  </conditionalFormatting>
  <conditionalFormatting sqref="E9:E10">
    <cfRule type="expression" dxfId="76" priority="40">
      <formula>$E$10="日祝日"</formula>
    </cfRule>
  </conditionalFormatting>
  <conditionalFormatting sqref="F9:F10">
    <cfRule type="expression" dxfId="75" priority="39">
      <formula>$F$10="日祝日"</formula>
    </cfRule>
  </conditionalFormatting>
  <conditionalFormatting sqref="G9:G10">
    <cfRule type="expression" dxfId="74" priority="38">
      <formula>$G$10="日祝日"</formula>
    </cfRule>
  </conditionalFormatting>
  <conditionalFormatting sqref="H9">
    <cfRule type="expression" dxfId="73" priority="37">
      <formula>$H$10="日祝日"</formula>
    </cfRule>
  </conditionalFormatting>
  <conditionalFormatting sqref="H10">
    <cfRule type="expression" dxfId="72" priority="1">
      <formula>$Z$10="日祝日"</formula>
    </cfRule>
  </conditionalFormatting>
  <conditionalFormatting sqref="I9">
    <cfRule type="expression" dxfId="71" priority="36">
      <formula>$I$10="日祝日"</formula>
    </cfRule>
  </conditionalFormatting>
  <conditionalFormatting sqref="I10">
    <cfRule type="expression" dxfId="70" priority="7">
      <formula>$Q$10="日祝日"</formula>
    </cfRule>
  </conditionalFormatting>
  <conditionalFormatting sqref="J9:J10">
    <cfRule type="expression" dxfId="69" priority="35">
      <formula>$J$10="日祝日"</formula>
    </cfRule>
  </conditionalFormatting>
  <conditionalFormatting sqref="K9:K10">
    <cfRule type="expression" dxfId="68" priority="34">
      <formula>$K$10="日祝日"</formula>
    </cfRule>
  </conditionalFormatting>
  <conditionalFormatting sqref="L9:L10">
    <cfRule type="expression" dxfId="67" priority="33">
      <formula>$L$10="日祝日"</formula>
    </cfRule>
  </conditionalFormatting>
  <conditionalFormatting sqref="M9:M10">
    <cfRule type="expression" dxfId="66" priority="32">
      <formula>$M$10="日祝日"</formula>
    </cfRule>
  </conditionalFormatting>
  <conditionalFormatting sqref="N9:N10">
    <cfRule type="expression" dxfId="65" priority="31">
      <formula>$N$10="日祝日"</formula>
    </cfRule>
  </conditionalFormatting>
  <conditionalFormatting sqref="O9">
    <cfRule type="expression" dxfId="64" priority="30">
      <formula>$O$10="日祝日"</formula>
    </cfRule>
  </conditionalFormatting>
  <conditionalFormatting sqref="O10">
    <cfRule type="expression" dxfId="63" priority="2">
      <formula>$Z$10="日祝日"</formula>
    </cfRule>
  </conditionalFormatting>
  <conditionalFormatting sqref="P9">
    <cfRule type="expression" dxfId="62" priority="29">
      <formula>$P$10="日祝日"</formula>
    </cfRule>
  </conditionalFormatting>
  <conditionalFormatting sqref="P10">
    <cfRule type="expression" dxfId="61" priority="8">
      <formula>$Q$10="日祝日"</formula>
    </cfRule>
  </conditionalFormatting>
  <conditionalFormatting sqref="Q9:Q10">
    <cfRule type="expression" dxfId="60" priority="28">
      <formula>$Q$10="日祝日"</formula>
    </cfRule>
  </conditionalFormatting>
  <conditionalFormatting sqref="R9:R10">
    <cfRule type="expression" dxfId="59" priority="27">
      <formula>$R$10="日祝日"</formula>
    </cfRule>
  </conditionalFormatting>
  <conditionalFormatting sqref="S9:S10">
    <cfRule type="expression" dxfId="58" priority="26">
      <formula>$S$10="日祝日"</formula>
    </cfRule>
  </conditionalFormatting>
  <conditionalFormatting sqref="T9:T10">
    <cfRule type="expression" dxfId="57" priority="25">
      <formula>$T$10="日祝日"</formula>
    </cfRule>
  </conditionalFormatting>
  <conditionalFormatting sqref="U9:U10">
    <cfRule type="expression" dxfId="56" priority="24">
      <formula>$U$10="日祝日"</formula>
    </cfRule>
  </conditionalFormatting>
  <conditionalFormatting sqref="V9">
    <cfRule type="expression" dxfId="55" priority="23">
      <formula>$V$10="日祝日"</formula>
    </cfRule>
  </conditionalFormatting>
  <conditionalFormatting sqref="V10">
    <cfRule type="expression" dxfId="54" priority="3">
      <formula>$Z$10="日祝日"</formula>
    </cfRule>
  </conditionalFormatting>
  <conditionalFormatting sqref="W9">
    <cfRule type="expression" dxfId="53" priority="22">
      <formula>$W$10="日祝日"</formula>
    </cfRule>
  </conditionalFormatting>
  <conditionalFormatting sqref="W10">
    <cfRule type="expression" dxfId="52" priority="6">
      <formula>$Q$10="日祝日"</formula>
    </cfRule>
  </conditionalFormatting>
  <conditionalFormatting sqref="X9:X10">
    <cfRule type="expression" dxfId="51" priority="21">
      <formula>$X$10="日祝日"</formula>
    </cfRule>
  </conditionalFormatting>
  <conditionalFormatting sqref="Y9:Y10">
    <cfRule type="expression" dxfId="50" priority="20">
      <formula>$Y$10="日祝日"</formula>
    </cfRule>
  </conditionalFormatting>
  <conditionalFormatting sqref="Z9:Z10">
    <cfRule type="expression" dxfId="49" priority="19">
      <formula>$Z$10="日祝日"</formula>
    </cfRule>
  </conditionalFormatting>
  <conditionalFormatting sqref="AA9:AA10">
    <cfRule type="expression" dxfId="48" priority="18">
      <formula>$AA$10="日祝日"</formula>
    </cfRule>
  </conditionalFormatting>
  <conditionalFormatting sqref="AB9:AB10">
    <cfRule type="expression" dxfId="47" priority="17">
      <formula>$AB$10="日祝日"</formula>
    </cfRule>
  </conditionalFormatting>
  <conditionalFormatting sqref="AC9">
    <cfRule type="expression" dxfId="46" priority="16">
      <formula>$AC$10="日祝日"</formula>
    </cfRule>
  </conditionalFormatting>
  <conditionalFormatting sqref="AC10">
    <cfRule type="expression" dxfId="45" priority="4">
      <formula>$Z$10="日祝日"</formula>
    </cfRule>
  </conditionalFormatting>
  <conditionalFormatting sqref="AD9">
    <cfRule type="expression" dxfId="44" priority="15">
      <formula>$AD$10="日祝日"</formula>
    </cfRule>
  </conditionalFormatting>
  <conditionalFormatting sqref="AD10">
    <cfRule type="expression" dxfId="43" priority="5">
      <formula>$Q$10="日祝日"</formula>
    </cfRule>
  </conditionalFormatting>
  <conditionalFormatting sqref="AE9:AE10">
    <cfRule type="expression" dxfId="42" priority="14">
      <formula>$AE$10="日祝日"</formula>
    </cfRule>
  </conditionalFormatting>
  <conditionalFormatting sqref="AF9:AF10">
    <cfRule type="expression" dxfId="41" priority="12">
      <formula>$AF$10="日祝日"</formula>
    </cfRule>
  </conditionalFormatting>
  <conditionalFormatting sqref="AG9:AG10">
    <cfRule type="expression" dxfId="40" priority="13">
      <formula>$AG$10="日祝日"</formula>
    </cfRule>
  </conditionalFormatting>
  <conditionalFormatting sqref="AH9:AH10">
    <cfRule type="expression" dxfId="39" priority="1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67"/>
  <sheetViews>
    <sheetView tabSelected="1"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36" width="9" style="1"/>
    <col min="37" max="38" width="10.625" style="1" bestFit="1" customWidth="1"/>
    <col min="39" max="39" width="9" style="1" customWidth="1"/>
    <col min="40" max="16384" width="9" style="1"/>
  </cols>
  <sheetData>
    <row r="1" spans="1:40" x14ac:dyDescent="0.4">
      <c r="AH1" s="2" t="s">
        <v>31</v>
      </c>
    </row>
    <row r="2" spans="1:40" ht="19.5" x14ac:dyDescent="0.4">
      <c r="C2" s="3"/>
      <c r="D2" s="3"/>
      <c r="P2" s="4" t="s">
        <v>30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44621</v>
      </c>
      <c r="E8" s="9">
        <v>44622</v>
      </c>
      <c r="F8" s="9">
        <v>44623</v>
      </c>
      <c r="G8" s="9">
        <v>44624</v>
      </c>
      <c r="H8" s="9">
        <v>44625</v>
      </c>
      <c r="I8" s="9">
        <v>44626</v>
      </c>
      <c r="J8" s="9">
        <v>44627</v>
      </c>
      <c r="K8" s="9">
        <v>44628</v>
      </c>
      <c r="L8" s="9">
        <v>44629</v>
      </c>
      <c r="M8" s="9">
        <v>44630</v>
      </c>
      <c r="N8" s="9">
        <v>44631</v>
      </c>
      <c r="O8" s="9">
        <v>44632</v>
      </c>
      <c r="P8" s="9">
        <v>44633</v>
      </c>
      <c r="Q8" s="9">
        <v>44634</v>
      </c>
      <c r="R8" s="9">
        <v>44635</v>
      </c>
      <c r="S8" s="9">
        <v>44636</v>
      </c>
      <c r="T8" s="9">
        <v>44637</v>
      </c>
      <c r="U8" s="9">
        <v>44638</v>
      </c>
      <c r="V8" s="9">
        <v>44639</v>
      </c>
      <c r="W8" s="9">
        <v>44640</v>
      </c>
      <c r="X8" s="9">
        <v>44641</v>
      </c>
      <c r="Y8" s="9">
        <v>44642</v>
      </c>
      <c r="Z8" s="9">
        <v>44643</v>
      </c>
      <c r="AA8" s="9">
        <v>44644</v>
      </c>
      <c r="AB8" s="9">
        <v>44645</v>
      </c>
      <c r="AC8" s="9">
        <v>44646</v>
      </c>
      <c r="AD8" s="9">
        <v>44647</v>
      </c>
      <c r="AE8" s="9">
        <v>44648</v>
      </c>
      <c r="AF8" s="9">
        <v>44649</v>
      </c>
      <c r="AG8" s="9">
        <v>44650</v>
      </c>
      <c r="AH8" s="10">
        <v>44651</v>
      </c>
      <c r="AJ8" s="1" t="s">
        <v>41</v>
      </c>
      <c r="AK8" s="60">
        <f>'4月'!AK9+'5月'!AK9+'6月'!AK9+'7月'!AK9+'8月'!AK9+'9月'!AK9+'10月'!AK9+'11月'!AK9+'12月'!AK9+'1月'!AK9+'2月'!AK9+'3月'!AK9</f>
        <v>4097535</v>
      </c>
      <c r="AL8" s="60">
        <f>'4月'!AL9+'5月'!AL9+'6月'!AL9+'7月'!AL9+'8月'!AL9+'9月'!AL9+'10月'!AL9+'11月'!AL9+'12月'!AL9+'1月'!AL9+'2月'!AL9+'3月'!AL9</f>
        <v>5184748</v>
      </c>
      <c r="AM8" s="60">
        <f>'4月'!AM9+'5月'!AM9+'6月'!AM9+'7月'!AM9+'8月'!AM9+'9月'!AM9+'10月'!AM9+'11月'!AM9+'12月'!AM9+'1月'!AM9+'2月'!AM9+'3月'!AM9</f>
        <v>631477</v>
      </c>
    </row>
    <row r="9" spans="1:40" ht="20.100000000000001" customHeight="1" thickBot="1" x14ac:dyDescent="0.45">
      <c r="D9" s="11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7</v>
      </c>
      <c r="S9" s="12" t="s">
        <v>8</v>
      </c>
      <c r="T9" s="12" t="s">
        <v>9</v>
      </c>
      <c r="U9" s="12" t="s">
        <v>10</v>
      </c>
      <c r="V9" s="12" t="s">
        <v>11</v>
      </c>
      <c r="W9" s="12" t="s">
        <v>12</v>
      </c>
      <c r="X9" s="12" t="s">
        <v>13</v>
      </c>
      <c r="Y9" s="12" t="s">
        <v>7</v>
      </c>
      <c r="Z9" s="12" t="s">
        <v>8</v>
      </c>
      <c r="AA9" s="12" t="s">
        <v>9</v>
      </c>
      <c r="AB9" s="12" t="s">
        <v>10</v>
      </c>
      <c r="AC9" s="12" t="s">
        <v>11</v>
      </c>
      <c r="AD9" s="12" t="s">
        <v>12</v>
      </c>
      <c r="AE9" s="12" t="s">
        <v>13</v>
      </c>
      <c r="AF9" s="12" t="s">
        <v>7</v>
      </c>
      <c r="AG9" s="12" t="s">
        <v>8</v>
      </c>
      <c r="AH9" s="13" t="s">
        <v>9</v>
      </c>
      <c r="AK9" s="58">
        <f>SUM(AK11:AK58)</f>
        <v>310573</v>
      </c>
      <c r="AL9" s="58">
        <f t="shared" ref="AL9:AM9" si="0">SUM(AL11:AL58)</f>
        <v>289308</v>
      </c>
      <c r="AM9" s="58">
        <f t="shared" si="0"/>
        <v>0</v>
      </c>
      <c r="AN9" s="59">
        <f>SUM(AK9:AM9)</f>
        <v>599881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18" t="s">
        <v>18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18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18</v>
      </c>
      <c r="W10" s="18" t="s">
        <v>17</v>
      </c>
      <c r="X10" s="18" t="s">
        <v>18</v>
      </c>
      <c r="Y10" s="18" t="s">
        <v>17</v>
      </c>
      <c r="Z10" s="18" t="s">
        <v>17</v>
      </c>
      <c r="AA10" s="18" t="s">
        <v>17</v>
      </c>
      <c r="AB10" s="18" t="s">
        <v>17</v>
      </c>
      <c r="AC10" s="18" t="s">
        <v>18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249</v>
      </c>
      <c r="E11" s="24">
        <v>290</v>
      </c>
      <c r="F11" s="24">
        <v>335</v>
      </c>
      <c r="G11" s="24">
        <v>264</v>
      </c>
      <c r="H11" s="24">
        <v>250</v>
      </c>
      <c r="I11" s="24">
        <v>282</v>
      </c>
      <c r="J11" s="24">
        <v>332</v>
      </c>
      <c r="K11" s="24">
        <v>272</v>
      </c>
      <c r="L11" s="24">
        <v>181</v>
      </c>
      <c r="M11" s="24">
        <v>227</v>
      </c>
      <c r="N11" s="24">
        <v>285</v>
      </c>
      <c r="O11" s="24">
        <v>302</v>
      </c>
      <c r="P11" s="24">
        <v>241</v>
      </c>
      <c r="Q11" s="24">
        <v>177</v>
      </c>
      <c r="R11" s="24">
        <v>233</v>
      </c>
      <c r="S11" s="24">
        <v>280</v>
      </c>
      <c r="T11" s="24">
        <v>152</v>
      </c>
      <c r="U11" s="24">
        <v>268</v>
      </c>
      <c r="V11" s="24">
        <v>378</v>
      </c>
      <c r="W11" s="24">
        <v>289</v>
      </c>
      <c r="X11" s="24">
        <v>192</v>
      </c>
      <c r="Y11" s="24">
        <v>258</v>
      </c>
      <c r="Z11" s="24">
        <v>304</v>
      </c>
      <c r="AA11" s="24">
        <v>284</v>
      </c>
      <c r="AB11" s="24">
        <v>258</v>
      </c>
      <c r="AC11" s="24">
        <v>267</v>
      </c>
      <c r="AD11" s="24">
        <v>338</v>
      </c>
      <c r="AE11" s="24">
        <v>1451</v>
      </c>
      <c r="AF11" s="24">
        <v>1281</v>
      </c>
      <c r="AG11" s="24">
        <v>1395</v>
      </c>
      <c r="AH11" s="25">
        <v>1437</v>
      </c>
      <c r="AI11" s="50">
        <f>SUMIF($D$10:$AH$10,"=平日",D11:AH11)</f>
        <v>11363</v>
      </c>
      <c r="AJ11" s="51">
        <f>SUMIF($D$10:$AH$10,"日祝日",D11:AH11)</f>
        <v>1389</v>
      </c>
      <c r="AL11" s="49">
        <f>SUM(D11:AH11)</f>
        <v>12752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225</v>
      </c>
      <c r="E12" s="30">
        <v>265</v>
      </c>
      <c r="F12" s="30">
        <v>310</v>
      </c>
      <c r="G12" s="30">
        <v>265</v>
      </c>
      <c r="H12" s="30">
        <v>327</v>
      </c>
      <c r="I12" s="30">
        <v>266</v>
      </c>
      <c r="J12" s="30">
        <v>244</v>
      </c>
      <c r="K12" s="30">
        <v>228</v>
      </c>
      <c r="L12" s="30">
        <v>276</v>
      </c>
      <c r="M12" s="30">
        <v>237</v>
      </c>
      <c r="N12" s="30">
        <v>286</v>
      </c>
      <c r="O12" s="30">
        <v>230</v>
      </c>
      <c r="P12" s="30">
        <v>320</v>
      </c>
      <c r="Q12" s="30">
        <v>241</v>
      </c>
      <c r="R12" s="30">
        <v>272</v>
      </c>
      <c r="S12" s="30">
        <v>298</v>
      </c>
      <c r="T12" s="30">
        <v>165</v>
      </c>
      <c r="U12" s="30">
        <v>289</v>
      </c>
      <c r="V12" s="30">
        <v>361</v>
      </c>
      <c r="W12" s="30">
        <v>317</v>
      </c>
      <c r="X12" s="30">
        <v>188</v>
      </c>
      <c r="Y12" s="30">
        <v>229</v>
      </c>
      <c r="Z12" s="30">
        <v>301</v>
      </c>
      <c r="AA12" s="30">
        <v>291</v>
      </c>
      <c r="AB12" s="30">
        <v>283</v>
      </c>
      <c r="AC12" s="30">
        <v>248</v>
      </c>
      <c r="AD12" s="30">
        <v>310</v>
      </c>
      <c r="AE12" s="30">
        <v>1455</v>
      </c>
      <c r="AF12" s="30">
        <v>1348</v>
      </c>
      <c r="AG12" s="30">
        <v>1484</v>
      </c>
      <c r="AH12" s="31">
        <v>1420</v>
      </c>
      <c r="AI12" s="50">
        <f t="shared" ref="AI12:AI58" si="1">SUMIF($D$10:$AH$10,"=平日",D12:AH12)</f>
        <v>11625</v>
      </c>
      <c r="AJ12" s="51">
        <f t="shared" ref="AJ12:AJ58" si="2">SUMIF($D$10:$AH$10,"日祝日",D12:AH12)</f>
        <v>1354</v>
      </c>
      <c r="AL12" s="49">
        <f t="shared" ref="AL12:AL26" si="3">SUM(D12:AH12)</f>
        <v>12979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185</v>
      </c>
      <c r="E13" s="30">
        <v>321</v>
      </c>
      <c r="F13" s="30">
        <v>355</v>
      </c>
      <c r="G13" s="30">
        <v>246</v>
      </c>
      <c r="H13" s="30">
        <v>246</v>
      </c>
      <c r="I13" s="30">
        <v>239</v>
      </c>
      <c r="J13" s="30">
        <v>304</v>
      </c>
      <c r="K13" s="30">
        <v>254</v>
      </c>
      <c r="L13" s="30">
        <v>243</v>
      </c>
      <c r="M13" s="30">
        <v>309</v>
      </c>
      <c r="N13" s="30">
        <v>320</v>
      </c>
      <c r="O13" s="30">
        <v>250</v>
      </c>
      <c r="P13" s="30">
        <v>254</v>
      </c>
      <c r="Q13" s="30">
        <v>253</v>
      </c>
      <c r="R13" s="30">
        <v>239</v>
      </c>
      <c r="S13" s="30">
        <v>301</v>
      </c>
      <c r="T13" s="30">
        <v>187</v>
      </c>
      <c r="U13" s="30">
        <v>245</v>
      </c>
      <c r="V13" s="30">
        <v>375</v>
      </c>
      <c r="W13" s="30">
        <v>277</v>
      </c>
      <c r="X13" s="30">
        <v>200</v>
      </c>
      <c r="Y13" s="30">
        <v>244</v>
      </c>
      <c r="Z13" s="30">
        <v>283</v>
      </c>
      <c r="AA13" s="30">
        <v>227</v>
      </c>
      <c r="AB13" s="30">
        <v>262</v>
      </c>
      <c r="AC13" s="30">
        <v>242</v>
      </c>
      <c r="AD13" s="30">
        <v>292</v>
      </c>
      <c r="AE13" s="30">
        <v>1410</v>
      </c>
      <c r="AF13" s="30">
        <v>1298</v>
      </c>
      <c r="AG13" s="30">
        <v>1454</v>
      </c>
      <c r="AH13" s="31">
        <v>1437</v>
      </c>
      <c r="AI13" s="50">
        <f t="shared" si="1"/>
        <v>11439</v>
      </c>
      <c r="AJ13" s="51">
        <f t="shared" si="2"/>
        <v>1313</v>
      </c>
      <c r="AL13" s="49">
        <f t="shared" si="3"/>
        <v>12752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205</v>
      </c>
      <c r="E14" s="30">
        <v>305</v>
      </c>
      <c r="F14" s="30">
        <v>354</v>
      </c>
      <c r="G14" s="30">
        <v>264</v>
      </c>
      <c r="H14" s="30">
        <v>309</v>
      </c>
      <c r="I14" s="30">
        <v>235</v>
      </c>
      <c r="J14" s="30">
        <v>286</v>
      </c>
      <c r="K14" s="30">
        <v>258</v>
      </c>
      <c r="L14" s="30">
        <v>211</v>
      </c>
      <c r="M14" s="30">
        <v>358</v>
      </c>
      <c r="N14" s="30">
        <v>322</v>
      </c>
      <c r="O14" s="30">
        <v>216</v>
      </c>
      <c r="P14" s="30">
        <v>225</v>
      </c>
      <c r="Q14" s="30">
        <v>219</v>
      </c>
      <c r="R14" s="30">
        <v>309</v>
      </c>
      <c r="S14" s="30">
        <v>310</v>
      </c>
      <c r="T14" s="30">
        <v>212</v>
      </c>
      <c r="U14" s="30">
        <v>228</v>
      </c>
      <c r="V14" s="30">
        <v>345</v>
      </c>
      <c r="W14" s="30">
        <v>287</v>
      </c>
      <c r="X14" s="30">
        <v>182</v>
      </c>
      <c r="Y14" s="30">
        <v>226</v>
      </c>
      <c r="Z14" s="30">
        <v>333</v>
      </c>
      <c r="AA14" s="30">
        <v>284</v>
      </c>
      <c r="AB14" s="30">
        <v>218</v>
      </c>
      <c r="AC14" s="30">
        <v>195</v>
      </c>
      <c r="AD14" s="30">
        <v>280</v>
      </c>
      <c r="AE14" s="30">
        <v>1385</v>
      </c>
      <c r="AF14" s="30">
        <v>1306</v>
      </c>
      <c r="AG14" s="30">
        <v>1351</v>
      </c>
      <c r="AH14" s="31">
        <v>1501</v>
      </c>
      <c r="AI14" s="50">
        <f t="shared" si="1"/>
        <v>11472</v>
      </c>
      <c r="AJ14" s="51">
        <f t="shared" si="2"/>
        <v>1247</v>
      </c>
      <c r="AL14" s="49">
        <f t="shared" si="3"/>
        <v>12719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217</v>
      </c>
      <c r="E15" s="30">
        <v>307</v>
      </c>
      <c r="F15" s="30">
        <v>296</v>
      </c>
      <c r="G15" s="30">
        <v>221</v>
      </c>
      <c r="H15" s="30">
        <v>259</v>
      </c>
      <c r="I15" s="30">
        <v>290</v>
      </c>
      <c r="J15" s="30">
        <v>242</v>
      </c>
      <c r="K15" s="30">
        <v>277</v>
      </c>
      <c r="L15" s="30">
        <v>214</v>
      </c>
      <c r="M15" s="30">
        <v>320</v>
      </c>
      <c r="N15" s="30">
        <v>276</v>
      </c>
      <c r="O15" s="30">
        <v>270</v>
      </c>
      <c r="P15" s="30">
        <v>223</v>
      </c>
      <c r="Q15" s="30">
        <v>233</v>
      </c>
      <c r="R15" s="30">
        <v>277</v>
      </c>
      <c r="S15" s="30">
        <v>277</v>
      </c>
      <c r="T15" s="30">
        <v>212</v>
      </c>
      <c r="U15" s="30">
        <v>224</v>
      </c>
      <c r="V15" s="30">
        <v>356</v>
      </c>
      <c r="W15" s="30">
        <v>287</v>
      </c>
      <c r="X15" s="30">
        <v>223</v>
      </c>
      <c r="Y15" s="30">
        <v>214</v>
      </c>
      <c r="Z15" s="30">
        <v>238</v>
      </c>
      <c r="AA15" s="30">
        <v>244</v>
      </c>
      <c r="AB15" s="30">
        <v>247</v>
      </c>
      <c r="AC15" s="30">
        <v>207</v>
      </c>
      <c r="AD15" s="30">
        <v>311</v>
      </c>
      <c r="AE15" s="30">
        <v>1336</v>
      </c>
      <c r="AF15" s="30">
        <v>1319</v>
      </c>
      <c r="AG15" s="30">
        <v>1294</v>
      </c>
      <c r="AH15" s="31">
        <v>1378</v>
      </c>
      <c r="AI15" s="50">
        <f t="shared" si="1"/>
        <v>10974</v>
      </c>
      <c r="AJ15" s="51">
        <f t="shared" si="2"/>
        <v>1315</v>
      </c>
      <c r="AL15" s="49">
        <f t="shared" si="3"/>
        <v>12289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229</v>
      </c>
      <c r="E16" s="30">
        <v>280</v>
      </c>
      <c r="F16" s="30">
        <v>321</v>
      </c>
      <c r="G16" s="30">
        <v>228</v>
      </c>
      <c r="H16" s="30">
        <v>244</v>
      </c>
      <c r="I16" s="30">
        <v>353</v>
      </c>
      <c r="J16" s="30">
        <v>244</v>
      </c>
      <c r="K16" s="30">
        <v>286</v>
      </c>
      <c r="L16" s="30">
        <v>252</v>
      </c>
      <c r="M16" s="30">
        <v>275</v>
      </c>
      <c r="N16" s="30">
        <v>250</v>
      </c>
      <c r="O16" s="30">
        <v>218</v>
      </c>
      <c r="P16" s="30">
        <v>178</v>
      </c>
      <c r="Q16" s="30">
        <v>203</v>
      </c>
      <c r="R16" s="30">
        <v>333</v>
      </c>
      <c r="S16" s="30">
        <v>324</v>
      </c>
      <c r="T16" s="30">
        <v>248</v>
      </c>
      <c r="U16" s="30">
        <v>274</v>
      </c>
      <c r="V16" s="30">
        <v>322</v>
      </c>
      <c r="W16" s="30">
        <v>277</v>
      </c>
      <c r="X16" s="30">
        <v>253</v>
      </c>
      <c r="Y16" s="30">
        <v>308</v>
      </c>
      <c r="Z16" s="30">
        <v>318</v>
      </c>
      <c r="AA16" s="30">
        <v>243</v>
      </c>
      <c r="AB16" s="30">
        <v>221</v>
      </c>
      <c r="AC16" s="30">
        <v>345</v>
      </c>
      <c r="AD16" s="30">
        <v>269</v>
      </c>
      <c r="AE16" s="30">
        <v>1346</v>
      </c>
      <c r="AF16" s="30">
        <v>1284</v>
      </c>
      <c r="AG16" s="30">
        <v>1305</v>
      </c>
      <c r="AH16" s="31">
        <v>1552</v>
      </c>
      <c r="AI16" s="50">
        <f t="shared" si="1"/>
        <v>11401</v>
      </c>
      <c r="AJ16" s="51">
        <f t="shared" si="2"/>
        <v>1382</v>
      </c>
      <c r="AL16" s="49">
        <f t="shared" si="3"/>
        <v>12783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253</v>
      </c>
      <c r="E17" s="30">
        <v>273</v>
      </c>
      <c r="F17" s="30">
        <v>344</v>
      </c>
      <c r="G17" s="30">
        <v>184</v>
      </c>
      <c r="H17" s="30">
        <v>214</v>
      </c>
      <c r="I17" s="30">
        <v>386</v>
      </c>
      <c r="J17" s="30">
        <v>270</v>
      </c>
      <c r="K17" s="30">
        <v>290</v>
      </c>
      <c r="L17" s="30">
        <v>209</v>
      </c>
      <c r="M17" s="30">
        <v>264</v>
      </c>
      <c r="N17" s="30">
        <v>320</v>
      </c>
      <c r="O17" s="30">
        <v>314</v>
      </c>
      <c r="P17" s="30">
        <v>235</v>
      </c>
      <c r="Q17" s="30">
        <v>224</v>
      </c>
      <c r="R17" s="30">
        <v>314</v>
      </c>
      <c r="S17" s="30">
        <v>351</v>
      </c>
      <c r="T17" s="30">
        <v>254</v>
      </c>
      <c r="U17" s="30">
        <v>232</v>
      </c>
      <c r="V17" s="30">
        <v>353</v>
      </c>
      <c r="W17" s="30">
        <v>243</v>
      </c>
      <c r="X17" s="30">
        <v>251</v>
      </c>
      <c r="Y17" s="30">
        <v>274</v>
      </c>
      <c r="Z17" s="30">
        <v>374</v>
      </c>
      <c r="AA17" s="30">
        <v>211</v>
      </c>
      <c r="AB17" s="30">
        <v>184</v>
      </c>
      <c r="AC17" s="30">
        <v>291</v>
      </c>
      <c r="AD17" s="30">
        <v>307</v>
      </c>
      <c r="AE17" s="30">
        <v>1126</v>
      </c>
      <c r="AF17" s="30">
        <v>1152</v>
      </c>
      <c r="AG17" s="30">
        <v>1173</v>
      </c>
      <c r="AH17" s="31">
        <v>1415</v>
      </c>
      <c r="AI17" s="50">
        <f t="shared" si="1"/>
        <v>10862</v>
      </c>
      <c r="AJ17" s="51">
        <f t="shared" si="2"/>
        <v>1423</v>
      </c>
      <c r="AL17" s="49">
        <f t="shared" si="3"/>
        <v>12285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240</v>
      </c>
      <c r="E18" s="30">
        <v>259</v>
      </c>
      <c r="F18" s="30">
        <v>310</v>
      </c>
      <c r="G18" s="30">
        <v>190</v>
      </c>
      <c r="H18" s="30">
        <v>232</v>
      </c>
      <c r="I18" s="30">
        <v>367</v>
      </c>
      <c r="J18" s="30">
        <v>331</v>
      </c>
      <c r="K18" s="30">
        <v>288</v>
      </c>
      <c r="L18" s="30">
        <v>251</v>
      </c>
      <c r="M18" s="30">
        <v>295</v>
      </c>
      <c r="N18" s="30">
        <v>289</v>
      </c>
      <c r="O18" s="30">
        <v>273</v>
      </c>
      <c r="P18" s="30">
        <v>277</v>
      </c>
      <c r="Q18" s="30">
        <v>259</v>
      </c>
      <c r="R18" s="30">
        <v>299</v>
      </c>
      <c r="S18" s="30">
        <v>386</v>
      </c>
      <c r="T18" s="30">
        <v>222</v>
      </c>
      <c r="U18" s="30">
        <v>226</v>
      </c>
      <c r="V18" s="30">
        <v>332</v>
      </c>
      <c r="W18" s="30">
        <v>241</v>
      </c>
      <c r="X18" s="30">
        <v>194</v>
      </c>
      <c r="Y18" s="30">
        <v>266</v>
      </c>
      <c r="Z18" s="30">
        <v>332</v>
      </c>
      <c r="AA18" s="30">
        <v>275</v>
      </c>
      <c r="AB18" s="30">
        <v>248</v>
      </c>
      <c r="AC18" s="30">
        <v>304</v>
      </c>
      <c r="AD18" s="30">
        <v>312</v>
      </c>
      <c r="AE18" s="30">
        <v>1177</v>
      </c>
      <c r="AF18" s="30">
        <v>1027</v>
      </c>
      <c r="AG18" s="30">
        <v>1196</v>
      </c>
      <c r="AH18" s="31">
        <v>1394</v>
      </c>
      <c r="AI18" s="50">
        <f t="shared" si="1"/>
        <v>10957</v>
      </c>
      <c r="AJ18" s="51">
        <f t="shared" si="2"/>
        <v>1335</v>
      </c>
      <c r="AK18" s="49"/>
      <c r="AL18" s="49">
        <f t="shared" si="3"/>
        <v>12292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252</v>
      </c>
      <c r="E19" s="30">
        <v>320</v>
      </c>
      <c r="F19" s="30">
        <v>331</v>
      </c>
      <c r="G19" s="30">
        <v>187</v>
      </c>
      <c r="H19" s="30">
        <v>228</v>
      </c>
      <c r="I19" s="30">
        <v>317</v>
      </c>
      <c r="J19" s="30">
        <v>338</v>
      </c>
      <c r="K19" s="30">
        <v>278</v>
      </c>
      <c r="L19" s="30">
        <v>257</v>
      </c>
      <c r="M19" s="30">
        <v>306</v>
      </c>
      <c r="N19" s="30">
        <v>329</v>
      </c>
      <c r="O19" s="30">
        <v>318</v>
      </c>
      <c r="P19" s="30">
        <v>260</v>
      </c>
      <c r="Q19" s="30">
        <v>237</v>
      </c>
      <c r="R19" s="30">
        <v>284</v>
      </c>
      <c r="S19" s="30">
        <v>370</v>
      </c>
      <c r="T19" s="30">
        <v>197</v>
      </c>
      <c r="U19" s="30">
        <v>291</v>
      </c>
      <c r="V19" s="30">
        <v>297</v>
      </c>
      <c r="W19" s="30">
        <v>184</v>
      </c>
      <c r="X19" s="30">
        <v>251</v>
      </c>
      <c r="Y19" s="30">
        <v>261</v>
      </c>
      <c r="Z19" s="30">
        <v>321</v>
      </c>
      <c r="AA19" s="30">
        <v>250</v>
      </c>
      <c r="AB19" s="30">
        <v>214</v>
      </c>
      <c r="AC19" s="30">
        <v>290</v>
      </c>
      <c r="AD19" s="30">
        <v>293</v>
      </c>
      <c r="AE19" s="30">
        <v>1265</v>
      </c>
      <c r="AF19" s="30">
        <v>1234</v>
      </c>
      <c r="AG19" s="30">
        <v>1352</v>
      </c>
      <c r="AH19" s="31">
        <v>1565</v>
      </c>
      <c r="AI19" s="50">
        <f t="shared" si="1"/>
        <v>11493</v>
      </c>
      <c r="AJ19" s="51">
        <f t="shared" si="2"/>
        <v>1384</v>
      </c>
      <c r="AK19" s="49"/>
      <c r="AL19" s="49">
        <f t="shared" si="3"/>
        <v>12877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162</v>
      </c>
      <c r="E20" s="30">
        <v>316</v>
      </c>
      <c r="F20" s="30">
        <v>303</v>
      </c>
      <c r="G20" s="30">
        <v>149</v>
      </c>
      <c r="H20" s="30">
        <v>251</v>
      </c>
      <c r="I20" s="30">
        <v>207</v>
      </c>
      <c r="J20" s="30">
        <v>325</v>
      </c>
      <c r="K20" s="30">
        <v>282</v>
      </c>
      <c r="L20" s="30">
        <v>208</v>
      </c>
      <c r="M20" s="30">
        <v>297</v>
      </c>
      <c r="N20" s="30">
        <v>323</v>
      </c>
      <c r="O20" s="30">
        <v>308</v>
      </c>
      <c r="P20" s="30">
        <v>257</v>
      </c>
      <c r="Q20" s="30">
        <v>222</v>
      </c>
      <c r="R20" s="30">
        <v>341</v>
      </c>
      <c r="S20" s="30">
        <v>374</v>
      </c>
      <c r="T20" s="30">
        <v>243</v>
      </c>
      <c r="U20" s="30">
        <v>244</v>
      </c>
      <c r="V20" s="30">
        <v>335</v>
      </c>
      <c r="W20" s="30">
        <v>160</v>
      </c>
      <c r="X20" s="30">
        <v>190</v>
      </c>
      <c r="Y20" s="30">
        <v>220</v>
      </c>
      <c r="Z20" s="30">
        <v>379</v>
      </c>
      <c r="AA20" s="30">
        <v>331</v>
      </c>
      <c r="AB20" s="30">
        <v>266</v>
      </c>
      <c r="AC20" s="30">
        <v>321</v>
      </c>
      <c r="AD20" s="30">
        <v>292</v>
      </c>
      <c r="AE20" s="30">
        <v>1284</v>
      </c>
      <c r="AF20" s="30">
        <v>1187</v>
      </c>
      <c r="AG20" s="30">
        <v>1314</v>
      </c>
      <c r="AH20" s="31">
        <v>1598</v>
      </c>
      <c r="AI20" s="50">
        <f t="shared" si="1"/>
        <v>11284</v>
      </c>
      <c r="AJ20" s="51">
        <f t="shared" si="2"/>
        <v>1405</v>
      </c>
      <c r="AK20" s="49"/>
      <c r="AL20" s="49">
        <f t="shared" si="3"/>
        <v>12689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126</v>
      </c>
      <c r="E21" s="30">
        <v>267</v>
      </c>
      <c r="F21" s="30">
        <v>338</v>
      </c>
      <c r="G21" s="30">
        <v>170</v>
      </c>
      <c r="H21" s="30">
        <v>239</v>
      </c>
      <c r="I21" s="30">
        <v>244</v>
      </c>
      <c r="J21" s="30">
        <v>298</v>
      </c>
      <c r="K21" s="30">
        <v>254</v>
      </c>
      <c r="L21" s="30">
        <v>274</v>
      </c>
      <c r="M21" s="30">
        <v>256</v>
      </c>
      <c r="N21" s="30">
        <v>335</v>
      </c>
      <c r="O21" s="30">
        <v>367</v>
      </c>
      <c r="P21" s="30">
        <v>250</v>
      </c>
      <c r="Q21" s="30">
        <v>216</v>
      </c>
      <c r="R21" s="30">
        <v>311</v>
      </c>
      <c r="S21" s="30">
        <v>271</v>
      </c>
      <c r="T21" s="30">
        <v>270</v>
      </c>
      <c r="U21" s="30">
        <v>303</v>
      </c>
      <c r="V21" s="30">
        <v>298</v>
      </c>
      <c r="W21" s="30">
        <v>237</v>
      </c>
      <c r="X21" s="30">
        <v>203</v>
      </c>
      <c r="Y21" s="30">
        <v>299</v>
      </c>
      <c r="Z21" s="30">
        <v>352</v>
      </c>
      <c r="AA21" s="30">
        <v>268</v>
      </c>
      <c r="AB21" s="30">
        <v>221</v>
      </c>
      <c r="AC21" s="30">
        <v>287</v>
      </c>
      <c r="AD21" s="30">
        <v>305</v>
      </c>
      <c r="AE21" s="30">
        <v>1376</v>
      </c>
      <c r="AF21" s="30">
        <v>1242</v>
      </c>
      <c r="AG21" s="30">
        <v>1418</v>
      </c>
      <c r="AH21" s="31">
        <v>1422</v>
      </c>
      <c r="AI21" s="50">
        <f t="shared" si="1"/>
        <v>11323</v>
      </c>
      <c r="AJ21" s="51">
        <f t="shared" si="2"/>
        <v>1394</v>
      </c>
      <c r="AK21" s="49"/>
      <c r="AL21" s="49">
        <f t="shared" si="3"/>
        <v>12717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157</v>
      </c>
      <c r="E22" s="30">
        <v>283</v>
      </c>
      <c r="F22" s="30">
        <v>323</v>
      </c>
      <c r="G22" s="30">
        <v>155</v>
      </c>
      <c r="H22" s="30">
        <v>271</v>
      </c>
      <c r="I22" s="30">
        <v>172</v>
      </c>
      <c r="J22" s="30">
        <v>272</v>
      </c>
      <c r="K22" s="30">
        <v>244</v>
      </c>
      <c r="L22" s="30">
        <v>244</v>
      </c>
      <c r="M22" s="30">
        <v>281</v>
      </c>
      <c r="N22" s="30">
        <v>316</v>
      </c>
      <c r="O22" s="30">
        <v>262</v>
      </c>
      <c r="P22" s="30">
        <v>260</v>
      </c>
      <c r="Q22" s="30">
        <v>303</v>
      </c>
      <c r="R22" s="30">
        <v>310</v>
      </c>
      <c r="S22" s="30">
        <v>251</v>
      </c>
      <c r="T22" s="30">
        <v>235</v>
      </c>
      <c r="U22" s="30">
        <v>274</v>
      </c>
      <c r="V22" s="30">
        <v>338</v>
      </c>
      <c r="W22" s="30">
        <v>237</v>
      </c>
      <c r="X22" s="30">
        <v>207</v>
      </c>
      <c r="Y22" s="30">
        <v>300</v>
      </c>
      <c r="Z22" s="30">
        <v>358</v>
      </c>
      <c r="AA22" s="30">
        <v>236</v>
      </c>
      <c r="AB22" s="30">
        <v>240</v>
      </c>
      <c r="AC22" s="30">
        <v>289</v>
      </c>
      <c r="AD22" s="30">
        <v>279</v>
      </c>
      <c r="AE22" s="30">
        <v>1299</v>
      </c>
      <c r="AF22" s="30">
        <v>1153</v>
      </c>
      <c r="AG22" s="30">
        <v>1414</v>
      </c>
      <c r="AH22" s="31">
        <v>1548</v>
      </c>
      <c r="AI22" s="50">
        <f t="shared" si="1"/>
        <v>11144</v>
      </c>
      <c r="AJ22" s="51">
        <f t="shared" si="2"/>
        <v>1367</v>
      </c>
      <c r="AK22" s="49"/>
      <c r="AL22" s="49">
        <f t="shared" si="3"/>
        <v>12511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247</v>
      </c>
      <c r="E23" s="30">
        <v>318</v>
      </c>
      <c r="F23" s="30">
        <v>280</v>
      </c>
      <c r="G23" s="30">
        <v>176</v>
      </c>
      <c r="H23" s="30">
        <v>215</v>
      </c>
      <c r="I23" s="30">
        <v>97</v>
      </c>
      <c r="J23" s="30">
        <v>283</v>
      </c>
      <c r="K23" s="30">
        <v>245</v>
      </c>
      <c r="L23" s="30">
        <v>231</v>
      </c>
      <c r="M23" s="30">
        <v>316</v>
      </c>
      <c r="N23" s="30">
        <v>310</v>
      </c>
      <c r="O23" s="30">
        <v>259</v>
      </c>
      <c r="P23" s="30">
        <v>185</v>
      </c>
      <c r="Q23" s="30">
        <v>254</v>
      </c>
      <c r="R23" s="30">
        <v>329</v>
      </c>
      <c r="S23" s="30">
        <v>225</v>
      </c>
      <c r="T23" s="30">
        <v>199</v>
      </c>
      <c r="U23" s="30">
        <v>287</v>
      </c>
      <c r="V23" s="30">
        <v>345</v>
      </c>
      <c r="W23" s="30">
        <v>151</v>
      </c>
      <c r="X23" s="30">
        <v>224</v>
      </c>
      <c r="Y23" s="30">
        <v>209</v>
      </c>
      <c r="Z23" s="30">
        <v>312</v>
      </c>
      <c r="AA23" s="30">
        <v>282</v>
      </c>
      <c r="AB23" s="30">
        <v>226</v>
      </c>
      <c r="AC23" s="30">
        <v>294</v>
      </c>
      <c r="AD23" s="30">
        <v>299</v>
      </c>
      <c r="AE23" s="30">
        <v>1369</v>
      </c>
      <c r="AF23" s="30">
        <v>1122</v>
      </c>
      <c r="AG23" s="30">
        <v>1337</v>
      </c>
      <c r="AH23" s="31">
        <v>1527</v>
      </c>
      <c r="AI23" s="50">
        <f t="shared" si="1"/>
        <v>10816</v>
      </c>
      <c r="AJ23" s="51">
        <f t="shared" si="2"/>
        <v>1337</v>
      </c>
      <c r="AK23" s="49"/>
      <c r="AL23" s="49">
        <f t="shared" si="3"/>
        <v>12153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265</v>
      </c>
      <c r="E24" s="30">
        <v>218</v>
      </c>
      <c r="F24" s="30">
        <v>308</v>
      </c>
      <c r="G24" s="30">
        <v>145</v>
      </c>
      <c r="H24" s="30">
        <v>190</v>
      </c>
      <c r="I24" s="30">
        <v>122</v>
      </c>
      <c r="J24" s="30">
        <v>302</v>
      </c>
      <c r="K24" s="30">
        <v>207</v>
      </c>
      <c r="L24" s="30">
        <v>175</v>
      </c>
      <c r="M24" s="30">
        <v>269</v>
      </c>
      <c r="N24" s="30">
        <v>312</v>
      </c>
      <c r="O24" s="30">
        <v>298</v>
      </c>
      <c r="P24" s="30">
        <v>272</v>
      </c>
      <c r="Q24" s="30">
        <v>158</v>
      </c>
      <c r="R24" s="30">
        <v>309</v>
      </c>
      <c r="S24" s="30">
        <v>266</v>
      </c>
      <c r="T24" s="30">
        <v>200</v>
      </c>
      <c r="U24" s="30">
        <v>258</v>
      </c>
      <c r="V24" s="30">
        <v>339</v>
      </c>
      <c r="W24" s="30">
        <v>121</v>
      </c>
      <c r="X24" s="30">
        <v>222</v>
      </c>
      <c r="Y24" s="30">
        <v>192</v>
      </c>
      <c r="Z24" s="30">
        <v>344</v>
      </c>
      <c r="AA24" s="30">
        <v>229</v>
      </c>
      <c r="AB24" s="30">
        <v>241</v>
      </c>
      <c r="AC24" s="30">
        <v>331</v>
      </c>
      <c r="AD24" s="30">
        <v>283</v>
      </c>
      <c r="AE24" s="30">
        <v>1363</v>
      </c>
      <c r="AF24" s="30">
        <v>1186</v>
      </c>
      <c r="AG24" s="30">
        <v>1334</v>
      </c>
      <c r="AH24" s="31">
        <v>1475</v>
      </c>
      <c r="AI24" s="50">
        <f t="shared" si="1"/>
        <v>10554</v>
      </c>
      <c r="AJ24" s="51">
        <f t="shared" si="2"/>
        <v>1380</v>
      </c>
      <c r="AK24" s="49"/>
      <c r="AL24" s="49">
        <f t="shared" si="3"/>
        <v>11934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202</v>
      </c>
      <c r="E25" s="30">
        <v>250</v>
      </c>
      <c r="F25" s="30">
        <v>178</v>
      </c>
      <c r="G25" s="30">
        <v>159</v>
      </c>
      <c r="H25" s="30">
        <v>238</v>
      </c>
      <c r="I25" s="30">
        <v>188</v>
      </c>
      <c r="J25" s="30">
        <v>285</v>
      </c>
      <c r="K25" s="30">
        <v>184</v>
      </c>
      <c r="L25" s="30">
        <v>253</v>
      </c>
      <c r="M25" s="30">
        <v>261</v>
      </c>
      <c r="N25" s="30">
        <v>294</v>
      </c>
      <c r="O25" s="30">
        <v>183</v>
      </c>
      <c r="P25" s="30">
        <v>181</v>
      </c>
      <c r="Q25" s="30">
        <v>248</v>
      </c>
      <c r="R25" s="30">
        <v>314</v>
      </c>
      <c r="S25" s="30">
        <v>188</v>
      </c>
      <c r="T25" s="30">
        <v>216</v>
      </c>
      <c r="U25" s="30">
        <v>264</v>
      </c>
      <c r="V25" s="30">
        <v>321</v>
      </c>
      <c r="W25" s="30">
        <v>123</v>
      </c>
      <c r="X25" s="30">
        <v>237</v>
      </c>
      <c r="Y25" s="30">
        <v>117</v>
      </c>
      <c r="Z25" s="30">
        <v>274</v>
      </c>
      <c r="AA25" s="30">
        <v>225</v>
      </c>
      <c r="AB25" s="30">
        <v>211</v>
      </c>
      <c r="AC25" s="30">
        <v>306</v>
      </c>
      <c r="AD25" s="30">
        <v>288</v>
      </c>
      <c r="AE25" s="30">
        <v>1337</v>
      </c>
      <c r="AF25" s="30">
        <v>1177</v>
      </c>
      <c r="AG25" s="30">
        <v>1409</v>
      </c>
      <c r="AH25" s="31">
        <v>1473</v>
      </c>
      <c r="AI25" s="50">
        <f t="shared" si="1"/>
        <v>10299</v>
      </c>
      <c r="AJ25" s="51">
        <f t="shared" si="2"/>
        <v>1285</v>
      </c>
      <c r="AK25" s="49"/>
      <c r="AL25" s="49">
        <f t="shared" si="3"/>
        <v>11584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248</v>
      </c>
      <c r="E26" s="30">
        <v>287</v>
      </c>
      <c r="F26" s="30">
        <v>256</v>
      </c>
      <c r="G26" s="30">
        <v>213</v>
      </c>
      <c r="H26" s="30">
        <v>224</v>
      </c>
      <c r="I26" s="30">
        <v>199</v>
      </c>
      <c r="J26" s="30">
        <v>244</v>
      </c>
      <c r="K26" s="30">
        <v>177</v>
      </c>
      <c r="L26" s="30">
        <v>213</v>
      </c>
      <c r="M26" s="30">
        <v>239</v>
      </c>
      <c r="N26" s="30">
        <v>314</v>
      </c>
      <c r="O26" s="30">
        <v>221</v>
      </c>
      <c r="P26" s="30">
        <v>166</v>
      </c>
      <c r="Q26" s="30">
        <v>219</v>
      </c>
      <c r="R26" s="30">
        <v>343</v>
      </c>
      <c r="S26" s="30">
        <v>224</v>
      </c>
      <c r="T26" s="30">
        <v>202</v>
      </c>
      <c r="U26" s="30">
        <v>229</v>
      </c>
      <c r="V26" s="30">
        <v>322</v>
      </c>
      <c r="W26" s="30">
        <v>255</v>
      </c>
      <c r="X26" s="30">
        <v>223</v>
      </c>
      <c r="Y26" s="30">
        <v>122</v>
      </c>
      <c r="Z26" s="30">
        <v>296</v>
      </c>
      <c r="AA26" s="30">
        <v>226</v>
      </c>
      <c r="AB26" s="30">
        <v>205</v>
      </c>
      <c r="AC26" s="30">
        <v>313</v>
      </c>
      <c r="AD26" s="30">
        <v>232</v>
      </c>
      <c r="AE26" s="30">
        <v>1241</v>
      </c>
      <c r="AF26" s="30">
        <v>1169</v>
      </c>
      <c r="AG26" s="30">
        <v>1297</v>
      </c>
      <c r="AH26" s="31">
        <v>1424</v>
      </c>
      <c r="AI26" s="50">
        <f t="shared" si="1"/>
        <v>10240</v>
      </c>
      <c r="AJ26" s="51">
        <f t="shared" si="2"/>
        <v>1303</v>
      </c>
      <c r="AK26" s="49"/>
      <c r="AL26" s="49">
        <f t="shared" si="3"/>
        <v>11543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208</v>
      </c>
      <c r="E27" s="30">
        <v>323</v>
      </c>
      <c r="F27" s="30">
        <v>247</v>
      </c>
      <c r="G27" s="30">
        <v>281</v>
      </c>
      <c r="H27" s="30">
        <v>261</v>
      </c>
      <c r="I27" s="30">
        <v>235</v>
      </c>
      <c r="J27" s="30">
        <v>321</v>
      </c>
      <c r="K27" s="30">
        <v>198</v>
      </c>
      <c r="L27" s="30">
        <v>218</v>
      </c>
      <c r="M27" s="30">
        <v>241</v>
      </c>
      <c r="N27" s="30">
        <v>254</v>
      </c>
      <c r="O27" s="30">
        <v>257</v>
      </c>
      <c r="P27" s="30">
        <v>198</v>
      </c>
      <c r="Q27" s="30">
        <v>171</v>
      </c>
      <c r="R27" s="30">
        <v>294</v>
      </c>
      <c r="S27" s="30">
        <v>157</v>
      </c>
      <c r="T27" s="30">
        <v>180</v>
      </c>
      <c r="U27" s="30">
        <v>237</v>
      </c>
      <c r="V27" s="30">
        <v>300</v>
      </c>
      <c r="W27" s="30">
        <v>223</v>
      </c>
      <c r="X27" s="30">
        <v>266</v>
      </c>
      <c r="Y27" s="30">
        <v>81</v>
      </c>
      <c r="Z27" s="30">
        <v>337</v>
      </c>
      <c r="AA27" s="30">
        <v>213</v>
      </c>
      <c r="AB27" s="30">
        <v>195</v>
      </c>
      <c r="AC27" s="30">
        <v>254</v>
      </c>
      <c r="AD27" s="30">
        <v>279</v>
      </c>
      <c r="AE27" s="30">
        <v>1258</v>
      </c>
      <c r="AF27" s="30">
        <v>1257</v>
      </c>
      <c r="AG27" s="30">
        <v>1412</v>
      </c>
      <c r="AH27" s="31">
        <v>1254</v>
      </c>
      <c r="AI27" s="50">
        <f t="shared" si="1"/>
        <v>10272</v>
      </c>
      <c r="AJ27" s="51">
        <f t="shared" si="2"/>
        <v>1338</v>
      </c>
      <c r="AK27" s="49">
        <f t="shared" ref="AK27:AK53" si="4">SUM(D27:AH27)-AJ27</f>
        <v>10272</v>
      </c>
      <c r="AL27" s="51">
        <f>AJ27</f>
        <v>1338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282</v>
      </c>
      <c r="E28" s="30">
        <v>310</v>
      </c>
      <c r="F28" s="30">
        <v>211</v>
      </c>
      <c r="G28" s="30">
        <v>225</v>
      </c>
      <c r="H28" s="30">
        <v>360</v>
      </c>
      <c r="I28" s="30">
        <v>277</v>
      </c>
      <c r="J28" s="30">
        <v>188</v>
      </c>
      <c r="K28" s="30">
        <v>262</v>
      </c>
      <c r="L28" s="30">
        <v>261</v>
      </c>
      <c r="M28" s="30">
        <v>224</v>
      </c>
      <c r="N28" s="30">
        <v>266</v>
      </c>
      <c r="O28" s="30">
        <v>216</v>
      </c>
      <c r="P28" s="30">
        <v>375</v>
      </c>
      <c r="Q28" s="30">
        <v>248</v>
      </c>
      <c r="R28" s="30">
        <v>284</v>
      </c>
      <c r="S28" s="30">
        <v>231</v>
      </c>
      <c r="T28" s="30">
        <v>221</v>
      </c>
      <c r="U28" s="30">
        <v>183</v>
      </c>
      <c r="V28" s="30">
        <v>298</v>
      </c>
      <c r="W28" s="30">
        <v>302</v>
      </c>
      <c r="X28" s="30">
        <v>194</v>
      </c>
      <c r="Y28" s="30">
        <v>139</v>
      </c>
      <c r="Z28" s="30">
        <v>326</v>
      </c>
      <c r="AA28" s="30">
        <v>288</v>
      </c>
      <c r="AB28" s="30">
        <v>312</v>
      </c>
      <c r="AC28" s="30">
        <v>212</v>
      </c>
      <c r="AD28" s="30">
        <v>299</v>
      </c>
      <c r="AE28" s="30">
        <v>1340</v>
      </c>
      <c r="AF28" s="30">
        <v>1301</v>
      </c>
      <c r="AG28" s="30">
        <v>1508</v>
      </c>
      <c r="AH28" s="31">
        <v>1411</v>
      </c>
      <c r="AI28" s="50">
        <f t="shared" si="1"/>
        <v>11274</v>
      </c>
      <c r="AJ28" s="51">
        <f t="shared" si="2"/>
        <v>1280</v>
      </c>
      <c r="AK28" s="49">
        <f t="shared" si="4"/>
        <v>11274</v>
      </c>
      <c r="AL28" s="51">
        <f t="shared" ref="AL28:AL54" si="5">AJ28</f>
        <v>1280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164</v>
      </c>
      <c r="E29" s="30">
        <v>133</v>
      </c>
      <c r="F29" s="30">
        <v>150</v>
      </c>
      <c r="G29" s="30">
        <v>190</v>
      </c>
      <c r="H29" s="30">
        <v>255</v>
      </c>
      <c r="I29" s="30">
        <v>154</v>
      </c>
      <c r="J29" s="30">
        <v>159</v>
      </c>
      <c r="K29" s="30">
        <v>248</v>
      </c>
      <c r="L29" s="30">
        <v>172</v>
      </c>
      <c r="M29" s="30">
        <v>144</v>
      </c>
      <c r="N29" s="30">
        <v>145</v>
      </c>
      <c r="O29" s="30">
        <v>253</v>
      </c>
      <c r="P29" s="30">
        <v>243</v>
      </c>
      <c r="Q29" s="30">
        <v>207</v>
      </c>
      <c r="R29" s="30">
        <v>244</v>
      </c>
      <c r="S29" s="30">
        <v>147</v>
      </c>
      <c r="T29" s="30">
        <v>140</v>
      </c>
      <c r="U29" s="30">
        <v>167</v>
      </c>
      <c r="V29" s="30">
        <v>217</v>
      </c>
      <c r="W29" s="30">
        <v>173</v>
      </c>
      <c r="X29" s="30">
        <v>132</v>
      </c>
      <c r="Y29" s="30">
        <v>139</v>
      </c>
      <c r="Z29" s="30">
        <v>174</v>
      </c>
      <c r="AA29" s="30">
        <v>193</v>
      </c>
      <c r="AB29" s="30">
        <v>190</v>
      </c>
      <c r="AC29" s="30">
        <v>207</v>
      </c>
      <c r="AD29" s="30">
        <v>118</v>
      </c>
      <c r="AE29" s="30">
        <v>1321</v>
      </c>
      <c r="AF29" s="30">
        <v>1367</v>
      </c>
      <c r="AG29" s="30">
        <v>1336</v>
      </c>
      <c r="AH29" s="31">
        <v>1382</v>
      </c>
      <c r="AI29" s="50">
        <f t="shared" si="1"/>
        <v>9200</v>
      </c>
      <c r="AJ29" s="51">
        <f t="shared" si="2"/>
        <v>1064</v>
      </c>
      <c r="AK29" s="49">
        <f t="shared" si="4"/>
        <v>9200</v>
      </c>
      <c r="AL29" s="51">
        <f t="shared" si="5"/>
        <v>1064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129</v>
      </c>
      <c r="E30" s="30">
        <v>118</v>
      </c>
      <c r="F30" s="30">
        <v>43</v>
      </c>
      <c r="G30" s="30">
        <v>73</v>
      </c>
      <c r="H30" s="30">
        <v>187</v>
      </c>
      <c r="I30" s="30">
        <v>146</v>
      </c>
      <c r="J30" s="30">
        <v>302</v>
      </c>
      <c r="K30" s="30">
        <v>122</v>
      </c>
      <c r="L30" s="30">
        <v>132</v>
      </c>
      <c r="M30" s="30">
        <v>167</v>
      </c>
      <c r="N30" s="30">
        <v>81</v>
      </c>
      <c r="O30" s="30">
        <v>153</v>
      </c>
      <c r="P30" s="30">
        <v>141</v>
      </c>
      <c r="Q30" s="30">
        <v>156</v>
      </c>
      <c r="R30" s="30">
        <v>174</v>
      </c>
      <c r="S30" s="30">
        <v>177</v>
      </c>
      <c r="T30" s="30">
        <v>123</v>
      </c>
      <c r="U30" s="30">
        <v>102</v>
      </c>
      <c r="V30" s="30">
        <v>166</v>
      </c>
      <c r="W30" s="30">
        <v>191</v>
      </c>
      <c r="X30" s="30">
        <v>116</v>
      </c>
      <c r="Y30" s="30">
        <v>127</v>
      </c>
      <c r="Z30" s="30">
        <v>139</v>
      </c>
      <c r="AA30" s="30">
        <v>155</v>
      </c>
      <c r="AB30" s="30">
        <v>146</v>
      </c>
      <c r="AC30" s="30">
        <v>136</v>
      </c>
      <c r="AD30" s="30">
        <v>90</v>
      </c>
      <c r="AE30" s="30">
        <v>1344</v>
      </c>
      <c r="AF30" s="30">
        <v>1217</v>
      </c>
      <c r="AG30" s="30">
        <v>1299</v>
      </c>
      <c r="AH30" s="31">
        <v>1349</v>
      </c>
      <c r="AI30" s="50">
        <f t="shared" si="1"/>
        <v>8243</v>
      </c>
      <c r="AJ30" s="51">
        <f t="shared" si="2"/>
        <v>758</v>
      </c>
      <c r="AK30" s="49">
        <f t="shared" si="4"/>
        <v>8243</v>
      </c>
      <c r="AL30" s="51">
        <f t="shared" si="5"/>
        <v>758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156</v>
      </c>
      <c r="E31" s="30">
        <v>256</v>
      </c>
      <c r="F31" s="30">
        <v>165</v>
      </c>
      <c r="G31" s="30">
        <v>205</v>
      </c>
      <c r="H31" s="30">
        <v>323</v>
      </c>
      <c r="I31" s="30">
        <v>174</v>
      </c>
      <c r="J31" s="30">
        <v>305</v>
      </c>
      <c r="K31" s="30">
        <v>168</v>
      </c>
      <c r="L31" s="30">
        <v>200</v>
      </c>
      <c r="M31" s="30">
        <v>225</v>
      </c>
      <c r="N31" s="30">
        <v>123</v>
      </c>
      <c r="O31" s="30">
        <v>296</v>
      </c>
      <c r="P31" s="30">
        <v>307</v>
      </c>
      <c r="Q31" s="30">
        <v>193</v>
      </c>
      <c r="R31" s="30">
        <v>289</v>
      </c>
      <c r="S31" s="30">
        <v>255</v>
      </c>
      <c r="T31" s="30">
        <v>270</v>
      </c>
      <c r="U31" s="30">
        <v>138</v>
      </c>
      <c r="V31" s="30">
        <v>292</v>
      </c>
      <c r="W31" s="30">
        <v>278</v>
      </c>
      <c r="X31" s="30">
        <v>246</v>
      </c>
      <c r="Y31" s="30">
        <v>266</v>
      </c>
      <c r="Z31" s="30">
        <v>291</v>
      </c>
      <c r="AA31" s="30">
        <v>288</v>
      </c>
      <c r="AB31" s="30">
        <v>307</v>
      </c>
      <c r="AC31" s="30">
        <v>212</v>
      </c>
      <c r="AD31" s="30">
        <v>234</v>
      </c>
      <c r="AE31" s="30">
        <v>1390</v>
      </c>
      <c r="AF31" s="30">
        <v>1359</v>
      </c>
      <c r="AG31" s="30">
        <v>1438</v>
      </c>
      <c r="AH31" s="31">
        <v>1431</v>
      </c>
      <c r="AI31" s="50">
        <f t="shared" si="1"/>
        <v>10711</v>
      </c>
      <c r="AJ31" s="51">
        <f t="shared" si="2"/>
        <v>1369</v>
      </c>
      <c r="AK31" s="49">
        <f t="shared" si="4"/>
        <v>10711</v>
      </c>
      <c r="AL31" s="51">
        <f t="shared" si="5"/>
        <v>1369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257</v>
      </c>
      <c r="E32" s="30">
        <v>242</v>
      </c>
      <c r="F32" s="30">
        <v>200</v>
      </c>
      <c r="G32" s="30">
        <v>152</v>
      </c>
      <c r="H32" s="30">
        <v>302</v>
      </c>
      <c r="I32" s="30">
        <v>9</v>
      </c>
      <c r="J32" s="30">
        <v>285</v>
      </c>
      <c r="K32" s="30">
        <v>227</v>
      </c>
      <c r="L32" s="30">
        <v>229</v>
      </c>
      <c r="M32" s="30">
        <v>197</v>
      </c>
      <c r="N32" s="30">
        <v>129</v>
      </c>
      <c r="O32" s="30">
        <v>244</v>
      </c>
      <c r="P32" s="30">
        <v>259</v>
      </c>
      <c r="Q32" s="30">
        <v>229</v>
      </c>
      <c r="R32" s="30">
        <v>300</v>
      </c>
      <c r="S32" s="30">
        <v>255</v>
      </c>
      <c r="T32" s="30">
        <v>282</v>
      </c>
      <c r="U32" s="30">
        <v>211</v>
      </c>
      <c r="V32" s="30">
        <v>254</v>
      </c>
      <c r="W32" s="30">
        <v>273</v>
      </c>
      <c r="X32" s="30">
        <v>281</v>
      </c>
      <c r="Y32" s="30">
        <v>290</v>
      </c>
      <c r="Z32" s="30">
        <v>249</v>
      </c>
      <c r="AA32" s="30">
        <v>205</v>
      </c>
      <c r="AB32" s="30">
        <v>295</v>
      </c>
      <c r="AC32" s="30">
        <v>287</v>
      </c>
      <c r="AD32" s="30">
        <v>185</v>
      </c>
      <c r="AE32" s="30">
        <v>1437</v>
      </c>
      <c r="AF32" s="30">
        <v>1474</v>
      </c>
      <c r="AG32" s="30">
        <v>1374</v>
      </c>
      <c r="AH32" s="31">
        <v>1516</v>
      </c>
      <c r="AI32" s="50">
        <f t="shared" si="1"/>
        <v>10761</v>
      </c>
      <c r="AJ32" s="51">
        <f t="shared" si="2"/>
        <v>1368</v>
      </c>
      <c r="AK32" s="49">
        <f t="shared" si="4"/>
        <v>10761</v>
      </c>
      <c r="AL32" s="51">
        <f t="shared" si="5"/>
        <v>1368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184</v>
      </c>
      <c r="E33" s="30">
        <v>229</v>
      </c>
      <c r="F33" s="30">
        <v>181</v>
      </c>
      <c r="G33" s="30">
        <v>224</v>
      </c>
      <c r="H33" s="30">
        <v>304</v>
      </c>
      <c r="I33" s="30">
        <v>40</v>
      </c>
      <c r="J33" s="30">
        <v>130</v>
      </c>
      <c r="K33" s="30">
        <v>228</v>
      </c>
      <c r="L33" s="30">
        <v>199</v>
      </c>
      <c r="M33" s="30">
        <v>266</v>
      </c>
      <c r="N33" s="30">
        <v>233</v>
      </c>
      <c r="O33" s="30">
        <v>321</v>
      </c>
      <c r="P33" s="30">
        <v>230</v>
      </c>
      <c r="Q33" s="30">
        <v>215</v>
      </c>
      <c r="R33" s="30">
        <v>201</v>
      </c>
      <c r="S33" s="30">
        <v>290</v>
      </c>
      <c r="T33" s="30">
        <v>161</v>
      </c>
      <c r="U33" s="30">
        <v>247</v>
      </c>
      <c r="V33" s="30">
        <v>231</v>
      </c>
      <c r="W33" s="30">
        <v>267</v>
      </c>
      <c r="X33" s="30">
        <v>329</v>
      </c>
      <c r="Y33" s="30">
        <v>246</v>
      </c>
      <c r="Z33" s="30">
        <v>208</v>
      </c>
      <c r="AA33" s="30">
        <v>145</v>
      </c>
      <c r="AB33" s="30">
        <v>258</v>
      </c>
      <c r="AC33" s="30">
        <v>233</v>
      </c>
      <c r="AD33" s="30">
        <v>291</v>
      </c>
      <c r="AE33" s="30">
        <v>1283</v>
      </c>
      <c r="AF33" s="30">
        <v>1453</v>
      </c>
      <c r="AG33" s="30">
        <v>1383</v>
      </c>
      <c r="AH33" s="31">
        <v>1505</v>
      </c>
      <c r="AI33" s="50">
        <f t="shared" si="1"/>
        <v>10297</v>
      </c>
      <c r="AJ33" s="51">
        <f t="shared" si="2"/>
        <v>1418</v>
      </c>
      <c r="AK33" s="49">
        <f t="shared" si="4"/>
        <v>10297</v>
      </c>
      <c r="AL33" s="51">
        <f t="shared" si="5"/>
        <v>1418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239</v>
      </c>
      <c r="E34" s="30">
        <v>199</v>
      </c>
      <c r="F34" s="30">
        <v>201</v>
      </c>
      <c r="G34" s="30">
        <v>151</v>
      </c>
      <c r="H34" s="30">
        <v>264</v>
      </c>
      <c r="I34" s="30">
        <v>193</v>
      </c>
      <c r="J34" s="30">
        <v>251</v>
      </c>
      <c r="K34" s="30">
        <v>264</v>
      </c>
      <c r="L34" s="30">
        <v>121</v>
      </c>
      <c r="M34" s="30">
        <v>176</v>
      </c>
      <c r="N34" s="30">
        <v>295</v>
      </c>
      <c r="O34" s="30">
        <v>315</v>
      </c>
      <c r="P34" s="30">
        <v>205</v>
      </c>
      <c r="Q34" s="30">
        <v>251</v>
      </c>
      <c r="R34" s="30">
        <v>231</v>
      </c>
      <c r="S34" s="30">
        <v>199</v>
      </c>
      <c r="T34" s="30">
        <v>217</v>
      </c>
      <c r="U34" s="30">
        <v>178</v>
      </c>
      <c r="V34" s="30">
        <v>260</v>
      </c>
      <c r="W34" s="30">
        <v>246</v>
      </c>
      <c r="X34" s="30">
        <v>275</v>
      </c>
      <c r="Y34" s="30">
        <v>297</v>
      </c>
      <c r="Z34" s="30">
        <v>249</v>
      </c>
      <c r="AA34" s="30">
        <v>153</v>
      </c>
      <c r="AB34" s="30">
        <v>256</v>
      </c>
      <c r="AC34" s="30">
        <v>244</v>
      </c>
      <c r="AD34" s="30">
        <v>397</v>
      </c>
      <c r="AE34" s="30">
        <v>1460</v>
      </c>
      <c r="AF34" s="30">
        <v>1443</v>
      </c>
      <c r="AG34" s="30">
        <v>1385</v>
      </c>
      <c r="AH34" s="31">
        <v>1512</v>
      </c>
      <c r="AI34" s="50">
        <f t="shared" si="1"/>
        <v>10769</v>
      </c>
      <c r="AJ34" s="51">
        <f t="shared" si="2"/>
        <v>1358</v>
      </c>
      <c r="AK34" s="49">
        <f t="shared" si="4"/>
        <v>10769</v>
      </c>
      <c r="AL34" s="51">
        <f t="shared" si="5"/>
        <v>1358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281</v>
      </c>
      <c r="E35" s="30">
        <v>261</v>
      </c>
      <c r="F35" s="30">
        <v>225</v>
      </c>
      <c r="G35" s="30">
        <v>187</v>
      </c>
      <c r="H35" s="30">
        <v>292</v>
      </c>
      <c r="I35" s="30">
        <v>252</v>
      </c>
      <c r="J35" s="30">
        <v>286</v>
      </c>
      <c r="K35" s="30">
        <v>266</v>
      </c>
      <c r="L35" s="30">
        <v>254</v>
      </c>
      <c r="M35" s="30">
        <v>229</v>
      </c>
      <c r="N35" s="30">
        <v>241</v>
      </c>
      <c r="O35" s="30">
        <v>286</v>
      </c>
      <c r="P35" s="30">
        <v>221</v>
      </c>
      <c r="Q35" s="30">
        <v>326</v>
      </c>
      <c r="R35" s="30">
        <v>296</v>
      </c>
      <c r="S35" s="30">
        <v>255</v>
      </c>
      <c r="T35" s="30">
        <v>307</v>
      </c>
      <c r="U35" s="30">
        <v>234</v>
      </c>
      <c r="V35" s="30">
        <v>250</v>
      </c>
      <c r="W35" s="30">
        <v>291</v>
      </c>
      <c r="X35" s="30">
        <v>322</v>
      </c>
      <c r="Y35" s="30">
        <v>276</v>
      </c>
      <c r="Z35" s="30">
        <v>294</v>
      </c>
      <c r="AA35" s="30">
        <v>204</v>
      </c>
      <c r="AB35" s="30">
        <v>334</v>
      </c>
      <c r="AC35" s="30">
        <v>254</v>
      </c>
      <c r="AD35" s="30">
        <v>514</v>
      </c>
      <c r="AE35" s="30">
        <v>1378</v>
      </c>
      <c r="AF35" s="30">
        <v>1429</v>
      </c>
      <c r="AG35" s="30">
        <v>1360</v>
      </c>
      <c r="AH35" s="31">
        <v>1420</v>
      </c>
      <c r="AI35" s="50">
        <f t="shared" si="1"/>
        <v>11621</v>
      </c>
      <c r="AJ35" s="51">
        <f t="shared" si="2"/>
        <v>1404</v>
      </c>
      <c r="AK35" s="49">
        <f t="shared" si="4"/>
        <v>11621</v>
      </c>
      <c r="AL35" s="51">
        <f t="shared" si="5"/>
        <v>1404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282</v>
      </c>
      <c r="E36" s="30">
        <v>286</v>
      </c>
      <c r="F36" s="30">
        <v>260</v>
      </c>
      <c r="G36" s="30">
        <v>165</v>
      </c>
      <c r="H36" s="30">
        <v>313</v>
      </c>
      <c r="I36" s="30">
        <v>227</v>
      </c>
      <c r="J36" s="30">
        <v>294</v>
      </c>
      <c r="K36" s="30">
        <v>298</v>
      </c>
      <c r="L36" s="30">
        <v>257</v>
      </c>
      <c r="M36" s="30">
        <v>229</v>
      </c>
      <c r="N36" s="30">
        <v>299</v>
      </c>
      <c r="O36" s="30">
        <v>309</v>
      </c>
      <c r="P36" s="30">
        <v>229</v>
      </c>
      <c r="Q36" s="30">
        <v>253</v>
      </c>
      <c r="R36" s="30">
        <v>265</v>
      </c>
      <c r="S36" s="30">
        <v>314</v>
      </c>
      <c r="T36" s="30">
        <v>295</v>
      </c>
      <c r="U36" s="30">
        <v>237</v>
      </c>
      <c r="V36" s="30">
        <v>233</v>
      </c>
      <c r="W36" s="30">
        <v>262</v>
      </c>
      <c r="X36" s="30">
        <v>287</v>
      </c>
      <c r="Y36" s="30">
        <v>278</v>
      </c>
      <c r="Z36" s="30">
        <v>251</v>
      </c>
      <c r="AA36" s="30">
        <v>258</v>
      </c>
      <c r="AB36" s="30">
        <v>331</v>
      </c>
      <c r="AC36" s="30">
        <v>243</v>
      </c>
      <c r="AD36" s="30">
        <v>500</v>
      </c>
      <c r="AE36" s="30">
        <v>1496</v>
      </c>
      <c r="AF36" s="30">
        <v>1517</v>
      </c>
      <c r="AG36" s="30">
        <v>1433</v>
      </c>
      <c r="AH36" s="31">
        <v>1335</v>
      </c>
      <c r="AI36" s="50">
        <f t="shared" si="1"/>
        <v>11851</v>
      </c>
      <c r="AJ36" s="51">
        <f t="shared" si="2"/>
        <v>1385</v>
      </c>
      <c r="AK36" s="49">
        <f t="shared" si="4"/>
        <v>11851</v>
      </c>
      <c r="AL36" s="51">
        <f t="shared" si="5"/>
        <v>1385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312</v>
      </c>
      <c r="E37" s="30">
        <v>243</v>
      </c>
      <c r="F37" s="30">
        <v>297</v>
      </c>
      <c r="G37" s="30">
        <v>198</v>
      </c>
      <c r="H37" s="30">
        <v>279</v>
      </c>
      <c r="I37" s="30">
        <v>209</v>
      </c>
      <c r="J37" s="30">
        <v>264</v>
      </c>
      <c r="K37" s="30">
        <v>260</v>
      </c>
      <c r="L37" s="30">
        <v>287</v>
      </c>
      <c r="M37" s="30">
        <v>277</v>
      </c>
      <c r="N37" s="30">
        <v>300</v>
      </c>
      <c r="O37" s="30">
        <v>328</v>
      </c>
      <c r="P37" s="30">
        <v>277</v>
      </c>
      <c r="Q37" s="30">
        <v>316</v>
      </c>
      <c r="R37" s="30">
        <v>333</v>
      </c>
      <c r="S37" s="30">
        <v>256</v>
      </c>
      <c r="T37" s="30">
        <v>266</v>
      </c>
      <c r="U37" s="30">
        <v>254</v>
      </c>
      <c r="V37" s="30">
        <v>225</v>
      </c>
      <c r="W37" s="30">
        <v>329</v>
      </c>
      <c r="X37" s="30">
        <v>260</v>
      </c>
      <c r="Y37" s="30">
        <v>277</v>
      </c>
      <c r="Z37" s="30">
        <v>218</v>
      </c>
      <c r="AA37" s="30">
        <v>184</v>
      </c>
      <c r="AB37" s="30">
        <v>314</v>
      </c>
      <c r="AC37" s="30">
        <v>208</v>
      </c>
      <c r="AD37" s="30">
        <v>555</v>
      </c>
      <c r="AE37" s="30">
        <v>1439</v>
      </c>
      <c r="AF37" s="30">
        <v>1332</v>
      </c>
      <c r="AG37" s="30">
        <v>1373</v>
      </c>
      <c r="AH37" s="31">
        <v>1345</v>
      </c>
      <c r="AI37" s="50">
        <f t="shared" si="1"/>
        <v>11715</v>
      </c>
      <c r="AJ37" s="51">
        <f t="shared" si="2"/>
        <v>1300</v>
      </c>
      <c r="AK37" s="49">
        <f t="shared" si="4"/>
        <v>11715</v>
      </c>
      <c r="AL37" s="51">
        <f t="shared" si="5"/>
        <v>1300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300</v>
      </c>
      <c r="E38" s="30">
        <v>241</v>
      </c>
      <c r="F38" s="30">
        <v>227</v>
      </c>
      <c r="G38" s="30">
        <v>162</v>
      </c>
      <c r="H38" s="30">
        <v>327</v>
      </c>
      <c r="I38" s="30">
        <v>261</v>
      </c>
      <c r="J38" s="30">
        <v>258</v>
      </c>
      <c r="K38" s="30">
        <v>335</v>
      </c>
      <c r="L38" s="30">
        <v>234</v>
      </c>
      <c r="M38" s="30">
        <v>276</v>
      </c>
      <c r="N38" s="30">
        <v>298</v>
      </c>
      <c r="O38" s="30">
        <v>291</v>
      </c>
      <c r="P38" s="30">
        <v>332</v>
      </c>
      <c r="Q38" s="30">
        <v>322</v>
      </c>
      <c r="R38" s="30">
        <v>335</v>
      </c>
      <c r="S38" s="30">
        <v>320</v>
      </c>
      <c r="T38" s="30">
        <v>276</v>
      </c>
      <c r="U38" s="30">
        <v>275</v>
      </c>
      <c r="V38" s="30">
        <v>190</v>
      </c>
      <c r="W38" s="30">
        <v>297</v>
      </c>
      <c r="X38" s="30">
        <v>278</v>
      </c>
      <c r="Y38" s="30">
        <v>264</v>
      </c>
      <c r="Z38" s="30">
        <v>246</v>
      </c>
      <c r="AA38" s="30">
        <v>262</v>
      </c>
      <c r="AB38" s="30">
        <v>323</v>
      </c>
      <c r="AC38" s="30">
        <v>216</v>
      </c>
      <c r="AD38" s="30">
        <v>633</v>
      </c>
      <c r="AE38" s="30">
        <v>1446</v>
      </c>
      <c r="AF38" s="30">
        <v>1437</v>
      </c>
      <c r="AG38" s="30">
        <v>1285</v>
      </c>
      <c r="AH38" s="31">
        <v>1389</v>
      </c>
      <c r="AI38" s="50">
        <f t="shared" si="1"/>
        <v>12034</v>
      </c>
      <c r="AJ38" s="51">
        <f t="shared" si="2"/>
        <v>1302</v>
      </c>
      <c r="AK38" s="49">
        <f t="shared" si="4"/>
        <v>12034</v>
      </c>
      <c r="AL38" s="51">
        <f t="shared" si="5"/>
        <v>1302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260</v>
      </c>
      <c r="E39" s="30">
        <v>253</v>
      </c>
      <c r="F39" s="30">
        <v>239</v>
      </c>
      <c r="G39" s="30">
        <v>227</v>
      </c>
      <c r="H39" s="30">
        <v>279</v>
      </c>
      <c r="I39" s="30">
        <v>271</v>
      </c>
      <c r="J39" s="30">
        <v>260</v>
      </c>
      <c r="K39" s="30">
        <v>347</v>
      </c>
      <c r="L39" s="30">
        <v>260</v>
      </c>
      <c r="M39" s="30">
        <v>274</v>
      </c>
      <c r="N39" s="30">
        <v>297</v>
      </c>
      <c r="O39" s="30">
        <v>288</v>
      </c>
      <c r="P39" s="30">
        <v>306</v>
      </c>
      <c r="Q39" s="30">
        <v>327</v>
      </c>
      <c r="R39" s="30">
        <v>344</v>
      </c>
      <c r="S39" s="30">
        <v>236</v>
      </c>
      <c r="T39" s="30">
        <v>235</v>
      </c>
      <c r="U39" s="30">
        <v>317</v>
      </c>
      <c r="V39" s="30">
        <v>307</v>
      </c>
      <c r="W39" s="30">
        <v>315</v>
      </c>
      <c r="X39" s="30">
        <v>287</v>
      </c>
      <c r="Y39" s="30">
        <v>312</v>
      </c>
      <c r="Z39" s="30">
        <v>247</v>
      </c>
      <c r="AA39" s="30">
        <v>293</v>
      </c>
      <c r="AB39" s="30">
        <v>299</v>
      </c>
      <c r="AC39" s="30">
        <v>174</v>
      </c>
      <c r="AD39" s="30">
        <v>820</v>
      </c>
      <c r="AE39" s="30">
        <v>1446</v>
      </c>
      <c r="AF39" s="30">
        <v>1399</v>
      </c>
      <c r="AG39" s="30">
        <v>1467</v>
      </c>
      <c r="AH39" s="31">
        <v>1461</v>
      </c>
      <c r="AI39" s="50">
        <f t="shared" si="1"/>
        <v>12512</v>
      </c>
      <c r="AJ39" s="51">
        <f t="shared" si="2"/>
        <v>1335</v>
      </c>
      <c r="AK39" s="49">
        <f t="shared" si="4"/>
        <v>12512</v>
      </c>
      <c r="AL39" s="51">
        <f t="shared" si="5"/>
        <v>1335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211</v>
      </c>
      <c r="E40" s="30">
        <v>258</v>
      </c>
      <c r="F40" s="30">
        <v>287</v>
      </c>
      <c r="G40" s="30">
        <v>241</v>
      </c>
      <c r="H40" s="30">
        <v>344</v>
      </c>
      <c r="I40" s="30">
        <v>196</v>
      </c>
      <c r="J40" s="30">
        <v>230</v>
      </c>
      <c r="K40" s="30">
        <v>252</v>
      </c>
      <c r="L40" s="30">
        <v>148</v>
      </c>
      <c r="M40" s="30">
        <v>260</v>
      </c>
      <c r="N40" s="30">
        <v>267</v>
      </c>
      <c r="O40" s="30">
        <v>287</v>
      </c>
      <c r="P40" s="30">
        <v>266</v>
      </c>
      <c r="Q40" s="30">
        <v>330</v>
      </c>
      <c r="R40" s="30">
        <v>337</v>
      </c>
      <c r="S40" s="30">
        <v>264</v>
      </c>
      <c r="T40" s="30">
        <v>220</v>
      </c>
      <c r="U40" s="30">
        <v>288</v>
      </c>
      <c r="V40" s="30">
        <v>347</v>
      </c>
      <c r="W40" s="30">
        <v>281</v>
      </c>
      <c r="X40" s="30">
        <v>289</v>
      </c>
      <c r="Y40" s="30">
        <v>301</v>
      </c>
      <c r="Z40" s="30">
        <v>284</v>
      </c>
      <c r="AA40" s="30">
        <v>274</v>
      </c>
      <c r="AB40" s="30">
        <v>265</v>
      </c>
      <c r="AC40" s="30">
        <v>181</v>
      </c>
      <c r="AD40" s="30">
        <v>951</v>
      </c>
      <c r="AE40" s="30">
        <v>1486</v>
      </c>
      <c r="AF40" s="30">
        <v>1491</v>
      </c>
      <c r="AG40" s="30">
        <v>1427</v>
      </c>
      <c r="AH40" s="31">
        <v>1483</v>
      </c>
      <c r="AI40" s="50">
        <f t="shared" si="1"/>
        <v>12298</v>
      </c>
      <c r="AJ40" s="51">
        <f t="shared" si="2"/>
        <v>1448</v>
      </c>
      <c r="AK40" s="49">
        <f t="shared" si="4"/>
        <v>12298</v>
      </c>
      <c r="AL40" s="51">
        <f t="shared" si="5"/>
        <v>1448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279</v>
      </c>
      <c r="E41" s="30">
        <v>204</v>
      </c>
      <c r="F41" s="30">
        <v>292</v>
      </c>
      <c r="G41" s="30">
        <v>246</v>
      </c>
      <c r="H41" s="30">
        <v>274</v>
      </c>
      <c r="I41" s="30">
        <v>188</v>
      </c>
      <c r="J41" s="30">
        <v>233</v>
      </c>
      <c r="K41" s="30">
        <v>304</v>
      </c>
      <c r="L41" s="30">
        <v>187</v>
      </c>
      <c r="M41" s="30">
        <v>282</v>
      </c>
      <c r="N41" s="30">
        <v>308</v>
      </c>
      <c r="O41" s="30">
        <v>223</v>
      </c>
      <c r="P41" s="30">
        <v>268</v>
      </c>
      <c r="Q41" s="30">
        <v>330</v>
      </c>
      <c r="R41" s="30">
        <v>186</v>
      </c>
      <c r="S41" s="30">
        <v>265</v>
      </c>
      <c r="T41" s="30">
        <v>250</v>
      </c>
      <c r="U41" s="30">
        <v>222</v>
      </c>
      <c r="V41" s="30">
        <v>288</v>
      </c>
      <c r="W41" s="30">
        <v>234</v>
      </c>
      <c r="X41" s="30">
        <v>278</v>
      </c>
      <c r="Y41" s="30">
        <v>227</v>
      </c>
      <c r="Z41" s="30">
        <v>231</v>
      </c>
      <c r="AA41" s="30">
        <v>238</v>
      </c>
      <c r="AB41" s="30">
        <v>296</v>
      </c>
      <c r="AC41" s="30">
        <v>173</v>
      </c>
      <c r="AD41" s="30">
        <v>1044</v>
      </c>
      <c r="AE41" s="30">
        <v>1382</v>
      </c>
      <c r="AF41" s="30">
        <v>1191</v>
      </c>
      <c r="AG41" s="30">
        <v>1333</v>
      </c>
      <c r="AH41" s="31">
        <v>1333</v>
      </c>
      <c r="AI41" s="50">
        <f t="shared" si="1"/>
        <v>11553</v>
      </c>
      <c r="AJ41" s="51">
        <f t="shared" si="2"/>
        <v>1236</v>
      </c>
      <c r="AK41" s="49">
        <f t="shared" si="4"/>
        <v>11553</v>
      </c>
      <c r="AL41" s="51">
        <f t="shared" si="5"/>
        <v>1236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283</v>
      </c>
      <c r="E42" s="30">
        <v>236</v>
      </c>
      <c r="F42" s="30">
        <v>268</v>
      </c>
      <c r="G42" s="30">
        <v>231</v>
      </c>
      <c r="H42" s="30">
        <v>246</v>
      </c>
      <c r="I42" s="30">
        <v>134</v>
      </c>
      <c r="J42" s="30">
        <v>255</v>
      </c>
      <c r="K42" s="30">
        <v>320</v>
      </c>
      <c r="L42" s="30">
        <v>242</v>
      </c>
      <c r="M42" s="30">
        <v>268</v>
      </c>
      <c r="N42" s="30">
        <v>275</v>
      </c>
      <c r="O42" s="30">
        <v>306</v>
      </c>
      <c r="P42" s="30">
        <v>299</v>
      </c>
      <c r="Q42" s="30">
        <v>315</v>
      </c>
      <c r="R42" s="30">
        <v>194</v>
      </c>
      <c r="S42" s="30">
        <v>327</v>
      </c>
      <c r="T42" s="30">
        <v>240</v>
      </c>
      <c r="U42" s="30">
        <v>282</v>
      </c>
      <c r="V42" s="30">
        <v>309</v>
      </c>
      <c r="W42" s="30">
        <v>296</v>
      </c>
      <c r="X42" s="30">
        <v>273</v>
      </c>
      <c r="Y42" s="30">
        <v>211</v>
      </c>
      <c r="Z42" s="30">
        <v>224</v>
      </c>
      <c r="AA42" s="30">
        <v>281</v>
      </c>
      <c r="AB42" s="30">
        <v>308</v>
      </c>
      <c r="AC42" s="30">
        <v>190</v>
      </c>
      <c r="AD42" s="30">
        <v>1257</v>
      </c>
      <c r="AE42" s="30">
        <v>1367</v>
      </c>
      <c r="AF42" s="30">
        <v>1111</v>
      </c>
      <c r="AG42" s="30">
        <v>1300</v>
      </c>
      <c r="AH42" s="31">
        <v>1249</v>
      </c>
      <c r="AI42" s="50">
        <f t="shared" si="1"/>
        <v>11773</v>
      </c>
      <c r="AJ42" s="51">
        <f t="shared" si="2"/>
        <v>1324</v>
      </c>
      <c r="AK42" s="49">
        <f t="shared" si="4"/>
        <v>11773</v>
      </c>
      <c r="AL42" s="51">
        <f t="shared" si="5"/>
        <v>1324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331</v>
      </c>
      <c r="E43" s="30">
        <v>277</v>
      </c>
      <c r="F43" s="30">
        <v>273</v>
      </c>
      <c r="G43" s="30">
        <v>220</v>
      </c>
      <c r="H43" s="30">
        <v>218</v>
      </c>
      <c r="I43" s="30">
        <v>238</v>
      </c>
      <c r="J43" s="30">
        <v>302</v>
      </c>
      <c r="K43" s="30">
        <v>339</v>
      </c>
      <c r="L43" s="30">
        <v>306</v>
      </c>
      <c r="M43" s="30">
        <v>270</v>
      </c>
      <c r="N43" s="30">
        <v>195</v>
      </c>
      <c r="O43" s="30">
        <v>280</v>
      </c>
      <c r="P43" s="30">
        <v>278</v>
      </c>
      <c r="Q43" s="30">
        <v>344</v>
      </c>
      <c r="R43" s="30">
        <v>293</v>
      </c>
      <c r="S43" s="30">
        <v>290</v>
      </c>
      <c r="T43" s="30">
        <v>253</v>
      </c>
      <c r="U43" s="30">
        <v>288</v>
      </c>
      <c r="V43" s="30">
        <v>306</v>
      </c>
      <c r="W43" s="30">
        <v>336</v>
      </c>
      <c r="X43" s="30">
        <v>249</v>
      </c>
      <c r="Y43" s="30">
        <v>234</v>
      </c>
      <c r="Z43" s="30">
        <v>216</v>
      </c>
      <c r="AA43" s="30">
        <v>247</v>
      </c>
      <c r="AB43" s="30">
        <v>329</v>
      </c>
      <c r="AC43" s="30">
        <v>241</v>
      </c>
      <c r="AD43" s="30">
        <v>1410</v>
      </c>
      <c r="AE43" s="30">
        <v>1450</v>
      </c>
      <c r="AF43" s="30">
        <v>1403</v>
      </c>
      <c r="AG43" s="30">
        <v>1514</v>
      </c>
      <c r="AH43" s="31">
        <v>1453</v>
      </c>
      <c r="AI43" s="50">
        <f t="shared" si="1"/>
        <v>13089</v>
      </c>
      <c r="AJ43" s="51">
        <f t="shared" si="2"/>
        <v>1294</v>
      </c>
      <c r="AK43" s="49">
        <f t="shared" si="4"/>
        <v>13089</v>
      </c>
      <c r="AL43" s="51">
        <f t="shared" si="5"/>
        <v>1294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355</v>
      </c>
      <c r="E44" s="30">
        <v>195</v>
      </c>
      <c r="F44" s="30">
        <v>265</v>
      </c>
      <c r="G44" s="30">
        <v>239</v>
      </c>
      <c r="H44" s="30">
        <v>171</v>
      </c>
      <c r="I44" s="30">
        <v>292</v>
      </c>
      <c r="J44" s="30">
        <v>325</v>
      </c>
      <c r="K44" s="30">
        <v>304</v>
      </c>
      <c r="L44" s="30">
        <v>279</v>
      </c>
      <c r="M44" s="30">
        <v>204</v>
      </c>
      <c r="N44" s="30">
        <v>223</v>
      </c>
      <c r="O44" s="30">
        <v>363</v>
      </c>
      <c r="P44" s="30">
        <v>293</v>
      </c>
      <c r="Q44" s="30">
        <v>237</v>
      </c>
      <c r="R44" s="30">
        <v>321</v>
      </c>
      <c r="S44" s="30">
        <v>304</v>
      </c>
      <c r="T44" s="30">
        <v>283</v>
      </c>
      <c r="U44" s="30">
        <v>300</v>
      </c>
      <c r="V44" s="30">
        <v>277</v>
      </c>
      <c r="W44" s="30">
        <v>307</v>
      </c>
      <c r="X44" s="30">
        <v>179</v>
      </c>
      <c r="Y44" s="30">
        <v>228</v>
      </c>
      <c r="Z44" s="30">
        <v>315</v>
      </c>
      <c r="AA44" s="30">
        <v>307</v>
      </c>
      <c r="AB44" s="30">
        <v>306</v>
      </c>
      <c r="AC44" s="30">
        <v>331</v>
      </c>
      <c r="AD44" s="30">
        <v>1489</v>
      </c>
      <c r="AE44" s="30">
        <v>1383</v>
      </c>
      <c r="AF44" s="30">
        <v>1173</v>
      </c>
      <c r="AG44" s="30">
        <v>1512</v>
      </c>
      <c r="AH44" s="31">
        <v>1467</v>
      </c>
      <c r="AI44" s="50">
        <f t="shared" si="1"/>
        <v>12906</v>
      </c>
      <c r="AJ44" s="51">
        <f t="shared" si="2"/>
        <v>1321</v>
      </c>
      <c r="AK44" s="49">
        <f t="shared" si="4"/>
        <v>12906</v>
      </c>
      <c r="AL44" s="51">
        <f t="shared" si="5"/>
        <v>1321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306</v>
      </c>
      <c r="E45" s="30">
        <v>199</v>
      </c>
      <c r="F45" s="30">
        <v>269</v>
      </c>
      <c r="G45" s="30">
        <v>219</v>
      </c>
      <c r="H45" s="30">
        <v>138</v>
      </c>
      <c r="I45" s="30">
        <v>344</v>
      </c>
      <c r="J45" s="30">
        <v>249</v>
      </c>
      <c r="K45" s="30">
        <v>253</v>
      </c>
      <c r="L45" s="30">
        <v>267</v>
      </c>
      <c r="M45" s="30">
        <v>295</v>
      </c>
      <c r="N45" s="30">
        <v>314</v>
      </c>
      <c r="O45" s="30">
        <v>317</v>
      </c>
      <c r="P45" s="30">
        <v>246</v>
      </c>
      <c r="Q45" s="30">
        <v>246</v>
      </c>
      <c r="R45" s="30">
        <v>283</v>
      </c>
      <c r="S45" s="30">
        <v>293</v>
      </c>
      <c r="T45" s="30">
        <v>261</v>
      </c>
      <c r="U45" s="30">
        <v>258</v>
      </c>
      <c r="V45" s="30">
        <v>267</v>
      </c>
      <c r="W45" s="30">
        <v>260</v>
      </c>
      <c r="X45" s="30">
        <v>230</v>
      </c>
      <c r="Y45" s="30">
        <v>295</v>
      </c>
      <c r="Z45" s="30">
        <v>268</v>
      </c>
      <c r="AA45" s="30">
        <v>244</v>
      </c>
      <c r="AB45" s="30">
        <v>316</v>
      </c>
      <c r="AC45" s="30">
        <v>281</v>
      </c>
      <c r="AD45" s="30">
        <v>1392</v>
      </c>
      <c r="AE45" s="30">
        <v>1230</v>
      </c>
      <c r="AF45" s="30">
        <v>7</v>
      </c>
      <c r="AG45" s="30">
        <v>1473</v>
      </c>
      <c r="AH45" s="31">
        <v>1304</v>
      </c>
      <c r="AI45" s="50">
        <f t="shared" si="1"/>
        <v>11091</v>
      </c>
      <c r="AJ45" s="51">
        <f t="shared" si="2"/>
        <v>1233</v>
      </c>
      <c r="AK45" s="49">
        <f t="shared" si="4"/>
        <v>11091</v>
      </c>
      <c r="AL45" s="51">
        <f t="shared" si="5"/>
        <v>1233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276</v>
      </c>
      <c r="E46" s="30">
        <v>124</v>
      </c>
      <c r="F46" s="30">
        <v>192</v>
      </c>
      <c r="G46" s="30">
        <v>275</v>
      </c>
      <c r="H46" s="30">
        <v>198</v>
      </c>
      <c r="I46" s="30">
        <v>276</v>
      </c>
      <c r="J46" s="30">
        <v>298</v>
      </c>
      <c r="K46" s="30">
        <v>272</v>
      </c>
      <c r="L46" s="30">
        <v>221</v>
      </c>
      <c r="M46" s="30">
        <v>267</v>
      </c>
      <c r="N46" s="30">
        <v>242</v>
      </c>
      <c r="O46" s="30">
        <v>284</v>
      </c>
      <c r="P46" s="30">
        <v>245</v>
      </c>
      <c r="Q46" s="30">
        <v>239</v>
      </c>
      <c r="R46" s="30">
        <v>228</v>
      </c>
      <c r="S46" s="30">
        <v>221</v>
      </c>
      <c r="T46" s="30">
        <v>204</v>
      </c>
      <c r="U46" s="30">
        <v>324</v>
      </c>
      <c r="V46" s="30">
        <v>256</v>
      </c>
      <c r="W46" s="30">
        <v>250</v>
      </c>
      <c r="X46" s="30">
        <v>180</v>
      </c>
      <c r="Y46" s="30">
        <v>238</v>
      </c>
      <c r="Z46" s="30">
        <v>263</v>
      </c>
      <c r="AA46" s="30">
        <v>244</v>
      </c>
      <c r="AB46" s="30">
        <v>286</v>
      </c>
      <c r="AC46" s="30">
        <v>275</v>
      </c>
      <c r="AD46" s="30">
        <v>1299</v>
      </c>
      <c r="AE46" s="30">
        <v>1187</v>
      </c>
      <c r="AF46" s="30">
        <v>0</v>
      </c>
      <c r="AG46" s="30">
        <v>1431</v>
      </c>
      <c r="AH46" s="31">
        <v>1388</v>
      </c>
      <c r="AI46" s="50">
        <f t="shared" si="1"/>
        <v>10490</v>
      </c>
      <c r="AJ46" s="51">
        <f t="shared" si="2"/>
        <v>1193</v>
      </c>
      <c r="AK46" s="49">
        <f t="shared" si="4"/>
        <v>10490</v>
      </c>
      <c r="AL46" s="51">
        <f t="shared" si="5"/>
        <v>1193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235</v>
      </c>
      <c r="E47" s="30">
        <v>114</v>
      </c>
      <c r="F47" s="30">
        <v>192</v>
      </c>
      <c r="G47" s="30">
        <v>183</v>
      </c>
      <c r="H47" s="30">
        <v>223</v>
      </c>
      <c r="I47" s="30">
        <v>338</v>
      </c>
      <c r="J47" s="30">
        <v>234</v>
      </c>
      <c r="K47" s="30">
        <v>239</v>
      </c>
      <c r="L47" s="30">
        <v>242</v>
      </c>
      <c r="M47" s="30">
        <v>205</v>
      </c>
      <c r="N47" s="30">
        <v>279</v>
      </c>
      <c r="O47" s="30">
        <v>214</v>
      </c>
      <c r="P47" s="30">
        <v>143</v>
      </c>
      <c r="Q47" s="30">
        <v>209</v>
      </c>
      <c r="R47" s="30">
        <v>198</v>
      </c>
      <c r="S47" s="30">
        <v>171</v>
      </c>
      <c r="T47" s="30">
        <v>210</v>
      </c>
      <c r="U47" s="30">
        <v>331</v>
      </c>
      <c r="V47" s="30">
        <v>326</v>
      </c>
      <c r="W47" s="30">
        <v>213</v>
      </c>
      <c r="X47" s="30">
        <v>244</v>
      </c>
      <c r="Y47" s="30">
        <v>228</v>
      </c>
      <c r="Z47" s="30">
        <v>220</v>
      </c>
      <c r="AA47" s="30">
        <v>251</v>
      </c>
      <c r="AB47" s="30">
        <v>309</v>
      </c>
      <c r="AC47" s="30">
        <v>345</v>
      </c>
      <c r="AD47" s="30">
        <v>1296</v>
      </c>
      <c r="AE47" s="30">
        <v>1093</v>
      </c>
      <c r="AF47" s="30">
        <v>0</v>
      </c>
      <c r="AG47" s="30">
        <v>1472</v>
      </c>
      <c r="AH47" s="31">
        <v>1393</v>
      </c>
      <c r="AI47" s="50">
        <f t="shared" si="1"/>
        <v>9998</v>
      </c>
      <c r="AJ47" s="51">
        <f t="shared" si="2"/>
        <v>1352</v>
      </c>
      <c r="AK47" s="49">
        <f t="shared" si="4"/>
        <v>9998</v>
      </c>
      <c r="AL47" s="51">
        <f t="shared" si="5"/>
        <v>1352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245</v>
      </c>
      <c r="E48" s="30">
        <v>73</v>
      </c>
      <c r="F48" s="30">
        <v>212</v>
      </c>
      <c r="G48" s="30">
        <v>203</v>
      </c>
      <c r="H48" s="30">
        <v>313</v>
      </c>
      <c r="I48" s="30">
        <v>258</v>
      </c>
      <c r="J48" s="30">
        <v>231</v>
      </c>
      <c r="K48" s="30">
        <v>186</v>
      </c>
      <c r="L48" s="30">
        <v>223</v>
      </c>
      <c r="M48" s="30">
        <v>248</v>
      </c>
      <c r="N48" s="30">
        <v>255</v>
      </c>
      <c r="O48" s="30">
        <v>219</v>
      </c>
      <c r="P48" s="30">
        <v>225</v>
      </c>
      <c r="Q48" s="30">
        <v>224</v>
      </c>
      <c r="R48" s="30">
        <v>180</v>
      </c>
      <c r="S48" s="30">
        <v>132</v>
      </c>
      <c r="T48" s="30">
        <v>206</v>
      </c>
      <c r="U48" s="30">
        <v>390</v>
      </c>
      <c r="V48" s="30">
        <v>317</v>
      </c>
      <c r="W48" s="30">
        <v>158</v>
      </c>
      <c r="X48" s="30">
        <v>256</v>
      </c>
      <c r="Y48" s="30">
        <v>223</v>
      </c>
      <c r="Z48" s="30">
        <v>219</v>
      </c>
      <c r="AA48" s="30">
        <v>266</v>
      </c>
      <c r="AB48" s="30">
        <v>341</v>
      </c>
      <c r="AC48" s="30">
        <v>340</v>
      </c>
      <c r="AD48" s="30">
        <v>1338</v>
      </c>
      <c r="AE48" s="30">
        <v>1158</v>
      </c>
      <c r="AF48" s="30">
        <v>458</v>
      </c>
      <c r="AG48" s="30">
        <v>1539</v>
      </c>
      <c r="AH48" s="31">
        <v>1334</v>
      </c>
      <c r="AI48" s="50">
        <f t="shared" si="1"/>
        <v>10525</v>
      </c>
      <c r="AJ48" s="51">
        <f t="shared" si="2"/>
        <v>1445</v>
      </c>
      <c r="AK48" s="49">
        <f t="shared" si="4"/>
        <v>10525</v>
      </c>
      <c r="AL48" s="51">
        <f t="shared" si="5"/>
        <v>1445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271</v>
      </c>
      <c r="E49" s="30">
        <v>115</v>
      </c>
      <c r="F49" s="30">
        <v>208</v>
      </c>
      <c r="G49" s="30">
        <v>218</v>
      </c>
      <c r="H49" s="30">
        <v>275</v>
      </c>
      <c r="I49" s="30">
        <v>339</v>
      </c>
      <c r="J49" s="30">
        <v>192</v>
      </c>
      <c r="K49" s="30">
        <v>175</v>
      </c>
      <c r="L49" s="30">
        <v>230</v>
      </c>
      <c r="M49" s="30">
        <v>259</v>
      </c>
      <c r="N49" s="30">
        <v>265</v>
      </c>
      <c r="O49" s="30">
        <v>163</v>
      </c>
      <c r="P49" s="30">
        <v>231</v>
      </c>
      <c r="Q49" s="30">
        <v>248</v>
      </c>
      <c r="R49" s="30">
        <v>241</v>
      </c>
      <c r="S49" s="30">
        <v>162</v>
      </c>
      <c r="T49" s="30">
        <v>139</v>
      </c>
      <c r="U49" s="30">
        <v>326</v>
      </c>
      <c r="V49" s="30">
        <v>354</v>
      </c>
      <c r="W49" s="30">
        <v>182</v>
      </c>
      <c r="X49" s="30">
        <v>224</v>
      </c>
      <c r="Y49" s="30">
        <v>237</v>
      </c>
      <c r="Z49" s="30">
        <v>233</v>
      </c>
      <c r="AA49" s="30">
        <v>234</v>
      </c>
      <c r="AB49" s="30">
        <v>302</v>
      </c>
      <c r="AC49" s="30">
        <v>365</v>
      </c>
      <c r="AD49" s="30">
        <v>1214</v>
      </c>
      <c r="AE49" s="30">
        <v>1145</v>
      </c>
      <c r="AF49" s="30">
        <v>1230</v>
      </c>
      <c r="AG49" s="30">
        <v>1509</v>
      </c>
      <c r="AH49" s="31">
        <v>1276</v>
      </c>
      <c r="AI49" s="50">
        <f t="shared" si="1"/>
        <v>11181</v>
      </c>
      <c r="AJ49" s="51">
        <f t="shared" si="2"/>
        <v>1381</v>
      </c>
      <c r="AK49" s="49">
        <f t="shared" si="4"/>
        <v>11181</v>
      </c>
      <c r="AL49" s="51">
        <f t="shared" si="5"/>
        <v>1381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285</v>
      </c>
      <c r="E50" s="30">
        <v>224</v>
      </c>
      <c r="F50" s="30">
        <v>232</v>
      </c>
      <c r="G50" s="30">
        <v>168</v>
      </c>
      <c r="H50" s="30">
        <v>262</v>
      </c>
      <c r="I50" s="30">
        <v>211</v>
      </c>
      <c r="J50" s="30">
        <v>208</v>
      </c>
      <c r="K50" s="30">
        <v>192</v>
      </c>
      <c r="L50" s="30">
        <v>241</v>
      </c>
      <c r="M50" s="30">
        <v>192</v>
      </c>
      <c r="N50" s="30">
        <v>289</v>
      </c>
      <c r="O50" s="30">
        <v>217</v>
      </c>
      <c r="P50" s="30">
        <v>215</v>
      </c>
      <c r="Q50" s="30">
        <v>257</v>
      </c>
      <c r="R50" s="30">
        <v>236</v>
      </c>
      <c r="S50" s="30">
        <v>215</v>
      </c>
      <c r="T50" s="30">
        <v>221</v>
      </c>
      <c r="U50" s="30">
        <v>372</v>
      </c>
      <c r="V50" s="30">
        <v>248</v>
      </c>
      <c r="W50" s="30">
        <v>246</v>
      </c>
      <c r="X50" s="30">
        <v>289</v>
      </c>
      <c r="Y50" s="30">
        <v>337</v>
      </c>
      <c r="Z50" s="30">
        <v>225</v>
      </c>
      <c r="AA50" s="30">
        <v>204</v>
      </c>
      <c r="AB50" s="30">
        <v>280</v>
      </c>
      <c r="AC50" s="30">
        <v>398</v>
      </c>
      <c r="AD50" s="30">
        <v>1249</v>
      </c>
      <c r="AE50" s="30">
        <v>1120</v>
      </c>
      <c r="AF50" s="30">
        <v>1355</v>
      </c>
      <c r="AG50" s="30">
        <v>1492</v>
      </c>
      <c r="AH50" s="31">
        <v>1253</v>
      </c>
      <c r="AI50" s="50">
        <f t="shared" si="1"/>
        <v>11519</v>
      </c>
      <c r="AJ50" s="51">
        <f t="shared" si="2"/>
        <v>1414</v>
      </c>
      <c r="AK50" s="49">
        <f t="shared" si="4"/>
        <v>11519</v>
      </c>
      <c r="AL50" s="51">
        <f t="shared" si="5"/>
        <v>1414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349</v>
      </c>
      <c r="E51" s="30">
        <v>259</v>
      </c>
      <c r="F51" s="30">
        <v>200</v>
      </c>
      <c r="G51" s="30">
        <v>174</v>
      </c>
      <c r="H51" s="30">
        <v>232</v>
      </c>
      <c r="I51" s="30">
        <v>267</v>
      </c>
      <c r="J51" s="30">
        <v>243</v>
      </c>
      <c r="K51" s="30">
        <v>212</v>
      </c>
      <c r="L51" s="30">
        <v>235</v>
      </c>
      <c r="M51" s="30">
        <v>222</v>
      </c>
      <c r="N51" s="30">
        <v>302</v>
      </c>
      <c r="O51" s="30">
        <v>244</v>
      </c>
      <c r="P51" s="30">
        <v>236</v>
      </c>
      <c r="Q51" s="30">
        <v>279</v>
      </c>
      <c r="R51" s="30">
        <v>263</v>
      </c>
      <c r="S51" s="30">
        <v>192</v>
      </c>
      <c r="T51" s="30">
        <v>241</v>
      </c>
      <c r="U51" s="30">
        <v>307</v>
      </c>
      <c r="V51" s="30">
        <v>238</v>
      </c>
      <c r="W51" s="30">
        <v>303</v>
      </c>
      <c r="X51" s="30">
        <v>338</v>
      </c>
      <c r="Y51" s="30">
        <v>345</v>
      </c>
      <c r="Z51" s="30">
        <v>302</v>
      </c>
      <c r="AA51" s="30">
        <v>264</v>
      </c>
      <c r="AB51" s="30">
        <v>301</v>
      </c>
      <c r="AC51" s="30">
        <v>358</v>
      </c>
      <c r="AD51" s="30">
        <v>1272</v>
      </c>
      <c r="AE51" s="30">
        <v>1142</v>
      </c>
      <c r="AF51" s="30">
        <v>1324</v>
      </c>
      <c r="AG51" s="30">
        <v>1387</v>
      </c>
      <c r="AH51" s="31">
        <v>1276</v>
      </c>
      <c r="AI51" s="50">
        <f t="shared" si="1"/>
        <v>11897</v>
      </c>
      <c r="AJ51" s="51">
        <f t="shared" si="2"/>
        <v>1410</v>
      </c>
      <c r="AK51" s="49">
        <f t="shared" si="4"/>
        <v>11897</v>
      </c>
      <c r="AL51" s="51">
        <f t="shared" si="5"/>
        <v>1410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326</v>
      </c>
      <c r="E52" s="30">
        <v>256</v>
      </c>
      <c r="F52" s="30">
        <v>232</v>
      </c>
      <c r="G52" s="30">
        <v>174</v>
      </c>
      <c r="H52" s="30">
        <v>276</v>
      </c>
      <c r="I52" s="30">
        <v>360</v>
      </c>
      <c r="J52" s="30">
        <v>254</v>
      </c>
      <c r="K52" s="30">
        <v>239</v>
      </c>
      <c r="L52" s="30">
        <v>291</v>
      </c>
      <c r="M52" s="30">
        <v>280</v>
      </c>
      <c r="N52" s="30">
        <v>297</v>
      </c>
      <c r="O52" s="30">
        <v>312</v>
      </c>
      <c r="P52" s="30">
        <v>241</v>
      </c>
      <c r="Q52" s="30">
        <v>225</v>
      </c>
      <c r="R52" s="30">
        <v>252</v>
      </c>
      <c r="S52" s="30">
        <v>191</v>
      </c>
      <c r="T52" s="30">
        <v>267</v>
      </c>
      <c r="U52" s="30">
        <v>242</v>
      </c>
      <c r="V52" s="30">
        <v>218</v>
      </c>
      <c r="W52" s="30">
        <v>299</v>
      </c>
      <c r="X52" s="30">
        <v>290</v>
      </c>
      <c r="Y52" s="30">
        <v>283</v>
      </c>
      <c r="Z52" s="30">
        <v>281</v>
      </c>
      <c r="AA52" s="30">
        <v>264</v>
      </c>
      <c r="AB52" s="30">
        <v>304</v>
      </c>
      <c r="AC52" s="30">
        <v>400</v>
      </c>
      <c r="AD52" s="30">
        <v>1288</v>
      </c>
      <c r="AE52" s="30">
        <v>1087</v>
      </c>
      <c r="AF52" s="30">
        <v>1231</v>
      </c>
      <c r="AG52" s="30">
        <v>1457</v>
      </c>
      <c r="AH52" s="31">
        <v>1295</v>
      </c>
      <c r="AI52" s="50">
        <f t="shared" si="1"/>
        <v>11916</v>
      </c>
      <c r="AJ52" s="51">
        <f t="shared" si="2"/>
        <v>1496</v>
      </c>
      <c r="AK52" s="49">
        <f t="shared" si="4"/>
        <v>11916</v>
      </c>
      <c r="AL52" s="51">
        <f t="shared" si="5"/>
        <v>1496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224</v>
      </c>
      <c r="E53" s="30">
        <v>144</v>
      </c>
      <c r="F53" s="30">
        <v>162</v>
      </c>
      <c r="G53" s="30">
        <v>132</v>
      </c>
      <c r="H53" s="30">
        <v>197</v>
      </c>
      <c r="I53" s="30">
        <v>223</v>
      </c>
      <c r="J53" s="30">
        <v>192</v>
      </c>
      <c r="K53" s="30">
        <v>175</v>
      </c>
      <c r="L53" s="30">
        <v>243</v>
      </c>
      <c r="M53" s="30">
        <v>152</v>
      </c>
      <c r="N53" s="30">
        <v>191</v>
      </c>
      <c r="O53" s="30">
        <v>224</v>
      </c>
      <c r="P53" s="30">
        <v>158</v>
      </c>
      <c r="Q53" s="30">
        <v>180</v>
      </c>
      <c r="R53" s="30">
        <v>222</v>
      </c>
      <c r="S53" s="30">
        <v>102</v>
      </c>
      <c r="T53" s="30">
        <v>178</v>
      </c>
      <c r="U53" s="30">
        <v>197</v>
      </c>
      <c r="V53" s="30">
        <v>259</v>
      </c>
      <c r="W53" s="30">
        <v>213</v>
      </c>
      <c r="X53" s="30">
        <v>205</v>
      </c>
      <c r="Y53" s="30">
        <v>250</v>
      </c>
      <c r="Z53" s="30">
        <v>235</v>
      </c>
      <c r="AA53" s="30">
        <v>258</v>
      </c>
      <c r="AB53" s="30">
        <v>253</v>
      </c>
      <c r="AC53" s="30">
        <v>267</v>
      </c>
      <c r="AD53" s="30">
        <v>1202</v>
      </c>
      <c r="AE53" s="30">
        <v>1110</v>
      </c>
      <c r="AF53" s="30">
        <v>1267</v>
      </c>
      <c r="AG53" s="30">
        <v>1243</v>
      </c>
      <c r="AH53" s="31">
        <v>1263</v>
      </c>
      <c r="AI53" s="50">
        <f t="shared" si="1"/>
        <v>10169</v>
      </c>
      <c r="AJ53" s="51">
        <f t="shared" si="2"/>
        <v>1152</v>
      </c>
      <c r="AK53" s="49">
        <f t="shared" si="4"/>
        <v>10169</v>
      </c>
      <c r="AL53" s="51">
        <f t="shared" si="5"/>
        <v>1152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194</v>
      </c>
      <c r="E54" s="30">
        <v>101</v>
      </c>
      <c r="F54" s="30">
        <v>160</v>
      </c>
      <c r="G54" s="30">
        <v>71</v>
      </c>
      <c r="H54" s="30">
        <v>147</v>
      </c>
      <c r="I54" s="30">
        <v>194</v>
      </c>
      <c r="J54" s="30">
        <v>154</v>
      </c>
      <c r="K54" s="30">
        <v>106</v>
      </c>
      <c r="L54" s="30">
        <v>86</v>
      </c>
      <c r="M54" s="30">
        <v>95</v>
      </c>
      <c r="N54" s="30">
        <v>116</v>
      </c>
      <c r="O54" s="30">
        <v>188</v>
      </c>
      <c r="P54" s="30">
        <v>104</v>
      </c>
      <c r="Q54" s="30">
        <v>67</v>
      </c>
      <c r="R54" s="30">
        <v>181</v>
      </c>
      <c r="S54" s="30">
        <v>63</v>
      </c>
      <c r="T54" s="30">
        <v>120</v>
      </c>
      <c r="U54" s="30">
        <v>215</v>
      </c>
      <c r="V54" s="30">
        <v>161</v>
      </c>
      <c r="W54" s="30">
        <v>110</v>
      </c>
      <c r="X54" s="30">
        <v>140</v>
      </c>
      <c r="Y54" s="30">
        <v>181</v>
      </c>
      <c r="Z54" s="30">
        <v>86</v>
      </c>
      <c r="AA54" s="30">
        <v>152</v>
      </c>
      <c r="AB54" s="30">
        <v>148</v>
      </c>
      <c r="AC54" s="30">
        <v>219</v>
      </c>
      <c r="AD54" s="30">
        <v>1190</v>
      </c>
      <c r="AE54" s="30">
        <v>1072</v>
      </c>
      <c r="AF54" s="30">
        <v>1358</v>
      </c>
      <c r="AG54" s="30">
        <v>1300</v>
      </c>
      <c r="AH54" s="31">
        <v>1284</v>
      </c>
      <c r="AI54" s="50">
        <f t="shared" si="1"/>
        <v>8908</v>
      </c>
      <c r="AJ54" s="51">
        <f t="shared" si="2"/>
        <v>855</v>
      </c>
      <c r="AK54" s="49">
        <f>SUM(D54:AH54)-AJ54</f>
        <v>8908</v>
      </c>
      <c r="AL54" s="51">
        <f t="shared" si="5"/>
        <v>855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307</v>
      </c>
      <c r="E55" s="30">
        <v>213</v>
      </c>
      <c r="F55" s="30">
        <v>235</v>
      </c>
      <c r="G55" s="30">
        <v>182</v>
      </c>
      <c r="H55" s="30">
        <v>302</v>
      </c>
      <c r="I55" s="30">
        <v>358</v>
      </c>
      <c r="J55" s="30">
        <v>226</v>
      </c>
      <c r="K55" s="30">
        <v>288</v>
      </c>
      <c r="L55" s="30">
        <v>259</v>
      </c>
      <c r="M55" s="30">
        <v>187</v>
      </c>
      <c r="N55" s="30">
        <v>253</v>
      </c>
      <c r="O55" s="30">
        <v>306</v>
      </c>
      <c r="P55" s="30">
        <v>247</v>
      </c>
      <c r="Q55" s="30">
        <v>275</v>
      </c>
      <c r="R55" s="30">
        <v>332</v>
      </c>
      <c r="S55" s="30">
        <v>155</v>
      </c>
      <c r="T55" s="30">
        <v>242</v>
      </c>
      <c r="U55" s="30">
        <v>350</v>
      </c>
      <c r="V55" s="30">
        <v>312</v>
      </c>
      <c r="W55" s="30">
        <v>192</v>
      </c>
      <c r="X55" s="30">
        <v>204</v>
      </c>
      <c r="Y55" s="30">
        <v>250</v>
      </c>
      <c r="Z55" s="30">
        <v>353</v>
      </c>
      <c r="AA55" s="30">
        <v>126</v>
      </c>
      <c r="AB55" s="30">
        <v>278</v>
      </c>
      <c r="AC55" s="30">
        <v>336</v>
      </c>
      <c r="AD55" s="30">
        <v>1362</v>
      </c>
      <c r="AE55" s="30">
        <v>1217</v>
      </c>
      <c r="AF55" s="30">
        <v>1187</v>
      </c>
      <c r="AG55" s="30">
        <v>1396</v>
      </c>
      <c r="AH55" s="31">
        <v>1328</v>
      </c>
      <c r="AI55" s="50">
        <f t="shared" si="1"/>
        <v>11798</v>
      </c>
      <c r="AJ55" s="51">
        <f t="shared" si="2"/>
        <v>1460</v>
      </c>
      <c r="AL55" s="49">
        <f t="shared" ref="AL55:AL58" si="6">SUM(D55:AH55)</f>
        <v>13258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345</v>
      </c>
      <c r="E56" s="30">
        <v>238</v>
      </c>
      <c r="F56" s="30">
        <v>259</v>
      </c>
      <c r="G56" s="30">
        <v>222</v>
      </c>
      <c r="H56" s="30">
        <v>330</v>
      </c>
      <c r="I56" s="30">
        <v>282</v>
      </c>
      <c r="J56" s="30">
        <v>262</v>
      </c>
      <c r="K56" s="30">
        <v>242</v>
      </c>
      <c r="L56" s="30">
        <v>249</v>
      </c>
      <c r="M56" s="30">
        <v>272</v>
      </c>
      <c r="N56" s="30">
        <v>227</v>
      </c>
      <c r="O56" s="30">
        <v>259</v>
      </c>
      <c r="P56" s="30">
        <v>206</v>
      </c>
      <c r="Q56" s="30">
        <v>280</v>
      </c>
      <c r="R56" s="30">
        <v>302</v>
      </c>
      <c r="S56" s="30">
        <v>125</v>
      </c>
      <c r="T56" s="30">
        <v>254</v>
      </c>
      <c r="U56" s="30">
        <v>403</v>
      </c>
      <c r="V56" s="30">
        <v>305</v>
      </c>
      <c r="W56" s="30">
        <v>259</v>
      </c>
      <c r="X56" s="30">
        <v>240</v>
      </c>
      <c r="Y56" s="30">
        <v>291</v>
      </c>
      <c r="Z56" s="30">
        <v>280</v>
      </c>
      <c r="AA56" s="30">
        <v>299</v>
      </c>
      <c r="AB56" s="30">
        <v>234</v>
      </c>
      <c r="AC56" s="30">
        <v>357</v>
      </c>
      <c r="AD56" s="30">
        <v>1391</v>
      </c>
      <c r="AE56" s="30">
        <v>1317</v>
      </c>
      <c r="AF56" s="30">
        <v>1253</v>
      </c>
      <c r="AG56" s="30">
        <v>1484</v>
      </c>
      <c r="AH56" s="31">
        <v>1372</v>
      </c>
      <c r="AI56" s="50">
        <f t="shared" si="1"/>
        <v>12348</v>
      </c>
      <c r="AJ56" s="51">
        <f t="shared" si="2"/>
        <v>1491</v>
      </c>
      <c r="AL56" s="49">
        <f t="shared" si="6"/>
        <v>13839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276</v>
      </c>
      <c r="E57" s="30">
        <v>247</v>
      </c>
      <c r="F57" s="30">
        <v>274</v>
      </c>
      <c r="G57" s="30">
        <v>246</v>
      </c>
      <c r="H57" s="30">
        <v>256</v>
      </c>
      <c r="I57" s="30">
        <v>267</v>
      </c>
      <c r="J57" s="30">
        <v>245</v>
      </c>
      <c r="K57" s="30">
        <v>239</v>
      </c>
      <c r="L57" s="30">
        <v>220</v>
      </c>
      <c r="M57" s="30">
        <v>333</v>
      </c>
      <c r="N57" s="30">
        <v>227</v>
      </c>
      <c r="O57" s="30">
        <v>244</v>
      </c>
      <c r="P57" s="30">
        <v>220</v>
      </c>
      <c r="Q57" s="30">
        <v>301</v>
      </c>
      <c r="R57" s="30">
        <v>282</v>
      </c>
      <c r="S57" s="30">
        <v>167</v>
      </c>
      <c r="T57" s="30">
        <v>241</v>
      </c>
      <c r="U57" s="30">
        <v>358</v>
      </c>
      <c r="V57" s="30">
        <v>322</v>
      </c>
      <c r="W57" s="30">
        <v>227</v>
      </c>
      <c r="X57" s="30">
        <v>271</v>
      </c>
      <c r="Y57" s="30">
        <v>218</v>
      </c>
      <c r="Z57" s="30">
        <v>291</v>
      </c>
      <c r="AA57" s="30">
        <v>218</v>
      </c>
      <c r="AB57" s="30">
        <v>263</v>
      </c>
      <c r="AC57" s="30">
        <v>323</v>
      </c>
      <c r="AD57" s="30">
        <v>1363</v>
      </c>
      <c r="AE57" s="30">
        <v>1282</v>
      </c>
      <c r="AF57" s="30">
        <v>1355</v>
      </c>
      <c r="AG57" s="30">
        <v>1478</v>
      </c>
      <c r="AH57" s="31">
        <v>1358</v>
      </c>
      <c r="AI57" s="50">
        <f t="shared" si="1"/>
        <v>12196</v>
      </c>
      <c r="AJ57" s="51">
        <f t="shared" si="2"/>
        <v>1416</v>
      </c>
      <c r="AL57" s="49">
        <f t="shared" si="6"/>
        <v>13612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246</v>
      </c>
      <c r="E58" s="35">
        <v>295</v>
      </c>
      <c r="F58" s="35">
        <v>309</v>
      </c>
      <c r="G58" s="35">
        <v>270</v>
      </c>
      <c r="H58" s="35">
        <v>236</v>
      </c>
      <c r="I58" s="35">
        <v>298</v>
      </c>
      <c r="J58" s="35">
        <v>309</v>
      </c>
      <c r="K58" s="35">
        <v>216</v>
      </c>
      <c r="L58" s="35">
        <v>198</v>
      </c>
      <c r="M58" s="35">
        <v>332</v>
      </c>
      <c r="N58" s="35">
        <v>304</v>
      </c>
      <c r="O58" s="35">
        <v>250</v>
      </c>
      <c r="P58" s="35">
        <v>248</v>
      </c>
      <c r="Q58" s="35">
        <v>281</v>
      </c>
      <c r="R58" s="35">
        <v>269</v>
      </c>
      <c r="S58" s="35">
        <v>175</v>
      </c>
      <c r="T58" s="35">
        <v>268</v>
      </c>
      <c r="U58" s="35">
        <v>325</v>
      </c>
      <c r="V58" s="35">
        <v>249</v>
      </c>
      <c r="W58" s="35">
        <v>192</v>
      </c>
      <c r="X58" s="35">
        <v>287</v>
      </c>
      <c r="Y58" s="35">
        <v>279</v>
      </c>
      <c r="Z58" s="35">
        <v>289</v>
      </c>
      <c r="AA58" s="35">
        <v>234</v>
      </c>
      <c r="AB58" s="35">
        <v>209</v>
      </c>
      <c r="AC58" s="35">
        <v>301</v>
      </c>
      <c r="AD58" s="35">
        <v>1265</v>
      </c>
      <c r="AE58" s="35">
        <v>1246</v>
      </c>
      <c r="AF58" s="35">
        <v>1350</v>
      </c>
      <c r="AG58" s="35">
        <v>1472</v>
      </c>
      <c r="AH58" s="36">
        <v>1305</v>
      </c>
      <c r="AI58" s="50">
        <f t="shared" si="1"/>
        <v>12184</v>
      </c>
      <c r="AJ58" s="51">
        <f t="shared" si="2"/>
        <v>1323</v>
      </c>
      <c r="AL58" s="49">
        <f t="shared" si="6"/>
        <v>13507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7">SUM(D11:D58)</f>
        <v>11860</v>
      </c>
      <c r="E59" s="39">
        <f t="shared" si="7"/>
        <v>11425</v>
      </c>
      <c r="F59" s="39">
        <f t="shared" si="7"/>
        <v>12109</v>
      </c>
      <c r="G59" s="39">
        <f t="shared" si="7"/>
        <v>9570</v>
      </c>
      <c r="H59" s="39">
        <f t="shared" si="7"/>
        <v>12321</v>
      </c>
      <c r="I59" s="39">
        <f t="shared" si="7"/>
        <v>11475</v>
      </c>
      <c r="J59" s="39">
        <f t="shared" si="7"/>
        <v>12545</v>
      </c>
      <c r="K59" s="39">
        <f t="shared" si="7"/>
        <v>11800</v>
      </c>
      <c r="L59" s="39">
        <f t="shared" si="7"/>
        <v>10883</v>
      </c>
      <c r="M59" s="39">
        <f t="shared" si="7"/>
        <v>12058</v>
      </c>
      <c r="N59" s="39">
        <f t="shared" si="7"/>
        <v>12671</v>
      </c>
      <c r="O59" s="39">
        <f t="shared" si="7"/>
        <v>12746</v>
      </c>
      <c r="P59" s="39">
        <f t="shared" si="7"/>
        <v>11476</v>
      </c>
      <c r="Q59" s="39">
        <f t="shared" si="7"/>
        <v>11747</v>
      </c>
      <c r="R59" s="39">
        <f t="shared" si="7"/>
        <v>13207</v>
      </c>
      <c r="S59" s="39">
        <f t="shared" si="7"/>
        <v>11602</v>
      </c>
      <c r="T59" s="39">
        <f t="shared" si="7"/>
        <v>10685</v>
      </c>
      <c r="U59" s="39">
        <f t="shared" si="7"/>
        <v>12694</v>
      </c>
      <c r="V59" s="39">
        <f t="shared" si="7"/>
        <v>13999</v>
      </c>
      <c r="W59" s="39">
        <f t="shared" si="7"/>
        <v>11691</v>
      </c>
      <c r="X59" s="39">
        <f t="shared" si="7"/>
        <v>11379</v>
      </c>
      <c r="Y59" s="39">
        <f t="shared" si="7"/>
        <v>11587</v>
      </c>
      <c r="Z59" s="39">
        <f t="shared" si="7"/>
        <v>13163</v>
      </c>
      <c r="AA59" s="39">
        <f t="shared" si="7"/>
        <v>11552</v>
      </c>
      <c r="AB59" s="39">
        <f t="shared" si="7"/>
        <v>12633</v>
      </c>
      <c r="AC59" s="39">
        <f t="shared" si="7"/>
        <v>13091</v>
      </c>
      <c r="AD59" s="39">
        <f t="shared" si="7"/>
        <v>33877</v>
      </c>
      <c r="AE59" s="39">
        <f t="shared" si="7"/>
        <v>62732</v>
      </c>
      <c r="AF59" s="39">
        <f t="shared" si="7"/>
        <v>57214</v>
      </c>
      <c r="AG59" s="39">
        <f t="shared" si="7"/>
        <v>66799</v>
      </c>
      <c r="AH59" s="40">
        <f t="shared" si="7"/>
        <v>67290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38" priority="39">
      <formula>$D$10="日祝日"</formula>
    </cfRule>
  </conditionalFormatting>
  <conditionalFormatting sqref="E9:E10">
    <cfRule type="expression" dxfId="37" priority="38">
      <formula>$E$10="日祝日"</formula>
    </cfRule>
  </conditionalFormatting>
  <conditionalFormatting sqref="F9:F10">
    <cfRule type="expression" dxfId="36" priority="37">
      <formula>$F$10="日祝日"</formula>
    </cfRule>
  </conditionalFormatting>
  <conditionalFormatting sqref="G9:G10">
    <cfRule type="expression" dxfId="35" priority="36">
      <formula>$G$10="日祝日"</formula>
    </cfRule>
  </conditionalFormatting>
  <conditionalFormatting sqref="H9">
    <cfRule type="expression" dxfId="34" priority="35">
      <formula>$H$10="日祝日"</formula>
    </cfRule>
  </conditionalFormatting>
  <conditionalFormatting sqref="H10">
    <cfRule type="expression" dxfId="33" priority="1">
      <formula>$X$10="日祝日"</formula>
    </cfRule>
  </conditionalFormatting>
  <conditionalFormatting sqref="I9">
    <cfRule type="expression" dxfId="32" priority="34">
      <formula>$I$10="日祝日"</formula>
    </cfRule>
  </conditionalFormatting>
  <conditionalFormatting sqref="I10">
    <cfRule type="expression" dxfId="31" priority="8">
      <formula>$J$10="日祝日"</formula>
    </cfRule>
  </conditionalFormatting>
  <conditionalFormatting sqref="J9:J10">
    <cfRule type="expression" dxfId="30" priority="33">
      <formula>$J$10="日祝日"</formula>
    </cfRule>
  </conditionalFormatting>
  <conditionalFormatting sqref="K9:K10">
    <cfRule type="expression" dxfId="29" priority="32">
      <formula>$K$10="日祝日"</formula>
    </cfRule>
  </conditionalFormatting>
  <conditionalFormatting sqref="L9:L10">
    <cfRule type="expression" dxfId="28" priority="31">
      <formula>$L$10="日祝日"</formula>
    </cfRule>
  </conditionalFormatting>
  <conditionalFormatting sqref="M9:M10">
    <cfRule type="expression" dxfId="27" priority="30">
      <formula>$M$10="日祝日"</formula>
    </cfRule>
  </conditionalFormatting>
  <conditionalFormatting sqref="N9:N10">
    <cfRule type="expression" dxfId="26" priority="29">
      <formula>$N$10="日祝日"</formula>
    </cfRule>
  </conditionalFormatting>
  <conditionalFormatting sqref="O9">
    <cfRule type="expression" dxfId="25" priority="28">
      <formula>$O$10="日祝日"</formula>
    </cfRule>
  </conditionalFormatting>
  <conditionalFormatting sqref="O10">
    <cfRule type="expression" dxfId="24" priority="2">
      <formula>$X$10="日祝日"</formula>
    </cfRule>
  </conditionalFormatting>
  <conditionalFormatting sqref="P9">
    <cfRule type="expression" dxfId="23" priority="27">
      <formula>$P$10="日祝日"</formula>
    </cfRule>
  </conditionalFormatting>
  <conditionalFormatting sqref="P10">
    <cfRule type="expression" dxfId="22" priority="7">
      <formula>$J$10="日祝日"</formula>
    </cfRule>
  </conditionalFormatting>
  <conditionalFormatting sqref="Q9:Q10">
    <cfRule type="expression" dxfId="21" priority="26">
      <formula>$Q$10="日祝日"</formula>
    </cfRule>
  </conditionalFormatting>
  <conditionalFormatting sqref="R9:R10">
    <cfRule type="expression" dxfId="20" priority="25">
      <formula>$R$10="日祝日"</formula>
    </cfRule>
  </conditionalFormatting>
  <conditionalFormatting sqref="S9:S10">
    <cfRule type="expression" dxfId="19" priority="24">
      <formula>$S$10="日祝日"</formula>
    </cfRule>
  </conditionalFormatting>
  <conditionalFormatting sqref="T9:T10">
    <cfRule type="expression" dxfId="18" priority="23">
      <formula>$T$10="日祝日"</formula>
    </cfRule>
  </conditionalFormatting>
  <conditionalFormatting sqref="U9:U10">
    <cfRule type="expression" dxfId="17" priority="22">
      <formula>$U$10="日祝日"</formula>
    </cfRule>
  </conditionalFormatting>
  <conditionalFormatting sqref="V9">
    <cfRule type="expression" dxfId="16" priority="21">
      <formula>$V$10="日祝日"</formula>
    </cfRule>
  </conditionalFormatting>
  <conditionalFormatting sqref="V10">
    <cfRule type="expression" dxfId="15" priority="3">
      <formula>$X$10="日祝日"</formula>
    </cfRule>
  </conditionalFormatting>
  <conditionalFormatting sqref="W9">
    <cfRule type="expression" dxfId="14" priority="20">
      <formula>$W$10="日祝日"</formula>
    </cfRule>
  </conditionalFormatting>
  <conditionalFormatting sqref="W10">
    <cfRule type="expression" dxfId="13" priority="6">
      <formula>$J$10="日祝日"</formula>
    </cfRule>
  </conditionalFormatting>
  <conditionalFormatting sqref="X9:X10">
    <cfRule type="expression" dxfId="12" priority="19">
      <formula>$X$10="日祝日"</formula>
    </cfRule>
  </conditionalFormatting>
  <conditionalFormatting sqref="Y9:Y10">
    <cfRule type="expression" dxfId="11" priority="18">
      <formula>$Y$10="日祝日"</formula>
    </cfRule>
  </conditionalFormatting>
  <conditionalFormatting sqref="Z9:Z10">
    <cfRule type="expression" dxfId="10" priority="17">
      <formula>$Z$10="日祝日"</formula>
    </cfRule>
  </conditionalFormatting>
  <conditionalFormatting sqref="AA9:AA10">
    <cfRule type="expression" dxfId="9" priority="16">
      <formula>$AA$10="日祝日"</formula>
    </cfRule>
  </conditionalFormatting>
  <conditionalFormatting sqref="AB9:AB10">
    <cfRule type="expression" dxfId="8" priority="15">
      <formula>$AB$10="日祝日"</formula>
    </cfRule>
  </conditionalFormatting>
  <conditionalFormatting sqref="AC9">
    <cfRule type="expression" dxfId="7" priority="14">
      <formula>$AC$10="日祝日"</formula>
    </cfRule>
  </conditionalFormatting>
  <conditionalFormatting sqref="AC10">
    <cfRule type="expression" dxfId="6" priority="4">
      <formula>$X$10="日祝日"</formula>
    </cfRule>
  </conditionalFormatting>
  <conditionalFormatting sqref="AD9">
    <cfRule type="expression" dxfId="5" priority="13">
      <formula>$AD$10="日祝日"</formula>
    </cfRule>
  </conditionalFormatting>
  <conditionalFormatting sqref="AD10">
    <cfRule type="expression" dxfId="4" priority="5">
      <formula>$J$10="日祝日"</formula>
    </cfRule>
  </conditionalFormatting>
  <conditionalFormatting sqref="AE9:AE10">
    <cfRule type="expression" dxfId="3" priority="12">
      <formula>$AE$10="日祝日"</formula>
    </cfRule>
  </conditionalFormatting>
  <conditionalFormatting sqref="AF9:AF10">
    <cfRule type="expression" dxfId="2" priority="10">
      <formula>$AF$10="日祝日"</formula>
    </cfRule>
  </conditionalFormatting>
  <conditionalFormatting sqref="AG9:AG10">
    <cfRule type="expression" dxfId="1" priority="11">
      <formula>$AG$10="日祝日"</formula>
    </cfRule>
  </conditionalFormatting>
  <conditionalFormatting sqref="AH9:AH10">
    <cfRule type="expression" dxfId="0" priority="9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35</v>
      </c>
    </row>
    <row r="2" spans="1:40" ht="19.5" x14ac:dyDescent="0.4">
      <c r="C2" s="3"/>
      <c r="D2" s="3"/>
      <c r="P2" s="4" t="s">
        <v>20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44317</v>
      </c>
      <c r="E8" s="9">
        <v>44318</v>
      </c>
      <c r="F8" s="9">
        <v>44319</v>
      </c>
      <c r="G8" s="9">
        <v>44320</v>
      </c>
      <c r="H8" s="9">
        <v>44321</v>
      </c>
      <c r="I8" s="9">
        <v>44322</v>
      </c>
      <c r="J8" s="9">
        <v>44323</v>
      </c>
      <c r="K8" s="9">
        <v>44324</v>
      </c>
      <c r="L8" s="9">
        <v>44325</v>
      </c>
      <c r="M8" s="9">
        <v>44326</v>
      </c>
      <c r="N8" s="9">
        <v>44327</v>
      </c>
      <c r="O8" s="9">
        <v>44328</v>
      </c>
      <c r="P8" s="9">
        <v>44329</v>
      </c>
      <c r="Q8" s="9">
        <v>44330</v>
      </c>
      <c r="R8" s="9">
        <v>44331</v>
      </c>
      <c r="S8" s="9">
        <v>44332</v>
      </c>
      <c r="T8" s="9">
        <v>44333</v>
      </c>
      <c r="U8" s="9">
        <v>44334</v>
      </c>
      <c r="V8" s="9">
        <v>44335</v>
      </c>
      <c r="W8" s="9">
        <v>44336</v>
      </c>
      <c r="X8" s="9">
        <v>44337</v>
      </c>
      <c r="Y8" s="9">
        <v>44338</v>
      </c>
      <c r="Z8" s="9">
        <v>44339</v>
      </c>
      <c r="AA8" s="9">
        <v>44340</v>
      </c>
      <c r="AB8" s="9">
        <v>44341</v>
      </c>
      <c r="AC8" s="9">
        <v>44342</v>
      </c>
      <c r="AD8" s="9">
        <v>44343</v>
      </c>
      <c r="AE8" s="9">
        <v>44344</v>
      </c>
      <c r="AF8" s="9">
        <v>44345</v>
      </c>
      <c r="AG8" s="9">
        <v>44346</v>
      </c>
      <c r="AH8" s="10">
        <v>44347</v>
      </c>
    </row>
    <row r="9" spans="1:40" ht="20.100000000000001" customHeight="1" thickBot="1" x14ac:dyDescent="0.45">
      <c r="D9" s="11" t="s">
        <v>11</v>
      </c>
      <c r="E9" s="12" t="s">
        <v>12</v>
      </c>
      <c r="F9" s="12" t="s">
        <v>13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7</v>
      </c>
      <c r="O9" s="12" t="s">
        <v>8</v>
      </c>
      <c r="P9" s="12" t="s">
        <v>9</v>
      </c>
      <c r="Q9" s="12" t="s">
        <v>10</v>
      </c>
      <c r="R9" s="12" t="s">
        <v>11</v>
      </c>
      <c r="S9" s="12" t="s">
        <v>12</v>
      </c>
      <c r="T9" s="12" t="s">
        <v>13</v>
      </c>
      <c r="U9" s="12" t="s">
        <v>7</v>
      </c>
      <c r="V9" s="12" t="s">
        <v>8</v>
      </c>
      <c r="W9" s="12" t="s">
        <v>9</v>
      </c>
      <c r="X9" s="12" t="s">
        <v>10</v>
      </c>
      <c r="Y9" s="12" t="s">
        <v>11</v>
      </c>
      <c r="Z9" s="12" t="s">
        <v>12</v>
      </c>
      <c r="AA9" s="12" t="s">
        <v>13</v>
      </c>
      <c r="AB9" s="12" t="s">
        <v>7</v>
      </c>
      <c r="AC9" s="12" t="s">
        <v>8</v>
      </c>
      <c r="AD9" s="12" t="s">
        <v>9</v>
      </c>
      <c r="AE9" s="12" t="s">
        <v>10</v>
      </c>
      <c r="AF9" s="12" t="s">
        <v>11</v>
      </c>
      <c r="AG9" s="12" t="s">
        <v>12</v>
      </c>
      <c r="AH9" s="13" t="s">
        <v>13</v>
      </c>
      <c r="AK9" s="58">
        <f>SUM(AK11:AK58)</f>
        <v>463535</v>
      </c>
      <c r="AL9" s="58">
        <f t="shared" ref="AL9:AM9" si="0">SUM(AL11:AL58)</f>
        <v>531657</v>
      </c>
      <c r="AM9" s="58">
        <f t="shared" si="0"/>
        <v>0</v>
      </c>
      <c r="AN9" s="59">
        <f>SUM(AK9:AM9)</f>
        <v>995192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18</v>
      </c>
      <c r="E10" s="18" t="s">
        <v>18</v>
      </c>
      <c r="F10" s="18" t="s">
        <v>18</v>
      </c>
      <c r="G10" s="18" t="s">
        <v>18</v>
      </c>
      <c r="H10" s="18" t="s">
        <v>18</v>
      </c>
      <c r="I10" s="18" t="s">
        <v>17</v>
      </c>
      <c r="J10" s="18" t="s">
        <v>17</v>
      </c>
      <c r="K10" s="18" t="s">
        <v>18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18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18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18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216</v>
      </c>
      <c r="E11" s="24">
        <v>280</v>
      </c>
      <c r="F11" s="24">
        <v>272</v>
      </c>
      <c r="G11" s="24">
        <v>233</v>
      </c>
      <c r="H11" s="24">
        <v>197</v>
      </c>
      <c r="I11" s="24">
        <v>286</v>
      </c>
      <c r="J11" s="24">
        <v>261</v>
      </c>
      <c r="K11" s="24">
        <v>300</v>
      </c>
      <c r="L11" s="24">
        <v>239</v>
      </c>
      <c r="M11" s="24">
        <v>175</v>
      </c>
      <c r="N11" s="24">
        <v>228</v>
      </c>
      <c r="O11" s="24">
        <v>265</v>
      </c>
      <c r="P11" s="24">
        <v>290</v>
      </c>
      <c r="Q11" s="24">
        <v>208</v>
      </c>
      <c r="R11" s="24">
        <v>323</v>
      </c>
      <c r="S11" s="24">
        <v>288</v>
      </c>
      <c r="T11" s="24">
        <v>1321</v>
      </c>
      <c r="U11" s="24">
        <v>160</v>
      </c>
      <c r="V11" s="24">
        <v>202</v>
      </c>
      <c r="W11" s="24">
        <v>1369</v>
      </c>
      <c r="X11" s="24">
        <v>1363</v>
      </c>
      <c r="Y11" s="24">
        <v>1239</v>
      </c>
      <c r="Z11" s="24">
        <v>1299</v>
      </c>
      <c r="AA11" s="24">
        <v>1392</v>
      </c>
      <c r="AB11" s="24">
        <v>1221</v>
      </c>
      <c r="AC11" s="24">
        <v>1248</v>
      </c>
      <c r="AD11" s="24">
        <v>1319</v>
      </c>
      <c r="AE11" s="24">
        <v>1117</v>
      </c>
      <c r="AF11" s="24">
        <v>1397</v>
      </c>
      <c r="AG11" s="24">
        <v>1188</v>
      </c>
      <c r="AH11" s="25">
        <v>1389</v>
      </c>
      <c r="AI11" s="50">
        <f>SUMIF($D$10:$AH$10,"=平日",D11:AH11)</f>
        <v>16828</v>
      </c>
      <c r="AJ11" s="51">
        <f>SUMIF($D$10:$AH$10,"日祝日",D11:AH11)</f>
        <v>4457</v>
      </c>
      <c r="AL11" s="49">
        <f>SUM(D11:AH11)</f>
        <v>21285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223</v>
      </c>
      <c r="E12" s="30">
        <v>318</v>
      </c>
      <c r="F12" s="30">
        <v>278</v>
      </c>
      <c r="G12" s="30">
        <v>193</v>
      </c>
      <c r="H12" s="30">
        <v>255</v>
      </c>
      <c r="I12" s="30">
        <v>244</v>
      </c>
      <c r="J12" s="30">
        <v>275</v>
      </c>
      <c r="K12" s="30">
        <v>269</v>
      </c>
      <c r="L12" s="30">
        <v>233</v>
      </c>
      <c r="M12" s="30">
        <v>226</v>
      </c>
      <c r="N12" s="30">
        <v>266</v>
      </c>
      <c r="O12" s="30">
        <v>252</v>
      </c>
      <c r="P12" s="30">
        <v>271</v>
      </c>
      <c r="Q12" s="30">
        <v>223</v>
      </c>
      <c r="R12" s="30">
        <v>316</v>
      </c>
      <c r="S12" s="30">
        <v>237</v>
      </c>
      <c r="T12" s="30">
        <v>1297</v>
      </c>
      <c r="U12" s="30">
        <v>224</v>
      </c>
      <c r="V12" s="30">
        <v>202</v>
      </c>
      <c r="W12" s="30">
        <v>1340</v>
      </c>
      <c r="X12" s="30">
        <v>1330</v>
      </c>
      <c r="Y12" s="30">
        <v>1253</v>
      </c>
      <c r="Z12" s="30">
        <v>1461</v>
      </c>
      <c r="AA12" s="30">
        <v>1404</v>
      </c>
      <c r="AB12" s="30">
        <v>1245</v>
      </c>
      <c r="AC12" s="30">
        <v>1139</v>
      </c>
      <c r="AD12" s="30">
        <v>1350</v>
      </c>
      <c r="AE12" s="30">
        <v>1227</v>
      </c>
      <c r="AF12" s="30">
        <v>1371</v>
      </c>
      <c r="AG12" s="30">
        <v>1157</v>
      </c>
      <c r="AH12" s="31">
        <v>1388</v>
      </c>
      <c r="AI12" s="50">
        <f t="shared" ref="AI12:AI58" si="1">SUMIF($D$10:$AH$10,"=平日",D12:AH12)</f>
        <v>16991</v>
      </c>
      <c r="AJ12" s="51">
        <f t="shared" ref="AJ12:AJ58" si="2">SUMIF($D$10:$AH$10,"日祝日",D12:AH12)</f>
        <v>4476</v>
      </c>
      <c r="AL12" s="49">
        <f t="shared" ref="AL12:AL26" si="3">SUM(D12:AH12)</f>
        <v>21467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184</v>
      </c>
      <c r="E13" s="30">
        <v>323</v>
      </c>
      <c r="F13" s="30">
        <v>238</v>
      </c>
      <c r="G13" s="30">
        <v>199</v>
      </c>
      <c r="H13" s="30">
        <v>222</v>
      </c>
      <c r="I13" s="30">
        <v>197</v>
      </c>
      <c r="J13" s="30">
        <v>272</v>
      </c>
      <c r="K13" s="30">
        <v>340</v>
      </c>
      <c r="L13" s="30">
        <v>190</v>
      </c>
      <c r="M13" s="30">
        <v>206</v>
      </c>
      <c r="N13" s="30">
        <v>243</v>
      </c>
      <c r="O13" s="30">
        <v>234</v>
      </c>
      <c r="P13" s="30">
        <v>259</v>
      </c>
      <c r="Q13" s="30">
        <v>191</v>
      </c>
      <c r="R13" s="30">
        <v>314</v>
      </c>
      <c r="S13" s="30">
        <v>188</v>
      </c>
      <c r="T13" s="30">
        <v>1384</v>
      </c>
      <c r="U13" s="30">
        <v>169</v>
      </c>
      <c r="V13" s="30">
        <v>209</v>
      </c>
      <c r="W13" s="30">
        <v>1269</v>
      </c>
      <c r="X13" s="30">
        <v>1238</v>
      </c>
      <c r="Y13" s="30">
        <v>1251</v>
      </c>
      <c r="Z13" s="30">
        <v>1358</v>
      </c>
      <c r="AA13" s="30">
        <v>1384</v>
      </c>
      <c r="AB13" s="30">
        <v>1284</v>
      </c>
      <c r="AC13" s="30">
        <v>1341</v>
      </c>
      <c r="AD13" s="30">
        <v>1251</v>
      </c>
      <c r="AE13" s="30">
        <v>1216</v>
      </c>
      <c r="AF13" s="30">
        <v>1373</v>
      </c>
      <c r="AG13" s="30">
        <v>1155</v>
      </c>
      <c r="AH13" s="31">
        <v>1391</v>
      </c>
      <c r="AI13" s="50">
        <f t="shared" si="1"/>
        <v>16629</v>
      </c>
      <c r="AJ13" s="51">
        <f t="shared" si="2"/>
        <v>4444</v>
      </c>
      <c r="AL13" s="49">
        <f t="shared" si="3"/>
        <v>21073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201</v>
      </c>
      <c r="E14" s="30">
        <v>264</v>
      </c>
      <c r="F14" s="30">
        <v>218</v>
      </c>
      <c r="G14" s="30">
        <v>193</v>
      </c>
      <c r="H14" s="30">
        <v>270</v>
      </c>
      <c r="I14" s="30">
        <v>237</v>
      </c>
      <c r="J14" s="30">
        <v>260</v>
      </c>
      <c r="K14" s="30">
        <v>209</v>
      </c>
      <c r="L14" s="30">
        <v>216</v>
      </c>
      <c r="M14" s="30">
        <v>149</v>
      </c>
      <c r="N14" s="30">
        <v>281</v>
      </c>
      <c r="O14" s="30">
        <v>209</v>
      </c>
      <c r="P14" s="30">
        <v>261</v>
      </c>
      <c r="Q14" s="30">
        <v>168</v>
      </c>
      <c r="R14" s="30">
        <v>314</v>
      </c>
      <c r="S14" s="30">
        <v>199</v>
      </c>
      <c r="T14" s="30">
        <v>1353</v>
      </c>
      <c r="U14" s="30">
        <v>150</v>
      </c>
      <c r="V14" s="30">
        <v>259</v>
      </c>
      <c r="W14" s="30">
        <v>1348</v>
      </c>
      <c r="X14" s="30">
        <v>1274</v>
      </c>
      <c r="Y14" s="30">
        <v>1181</v>
      </c>
      <c r="Z14" s="30">
        <v>1281</v>
      </c>
      <c r="AA14" s="30">
        <v>1406</v>
      </c>
      <c r="AB14" s="30">
        <v>1299</v>
      </c>
      <c r="AC14" s="30">
        <v>1301</v>
      </c>
      <c r="AD14" s="30">
        <v>1324</v>
      </c>
      <c r="AE14" s="30">
        <v>1275</v>
      </c>
      <c r="AF14" s="30">
        <v>1390</v>
      </c>
      <c r="AG14" s="30">
        <v>1266</v>
      </c>
      <c r="AH14" s="31">
        <v>1330</v>
      </c>
      <c r="AI14" s="50">
        <f t="shared" si="1"/>
        <v>16846</v>
      </c>
      <c r="AJ14" s="51">
        <f t="shared" si="2"/>
        <v>4240</v>
      </c>
      <c r="AL14" s="49">
        <f t="shared" si="3"/>
        <v>21086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227</v>
      </c>
      <c r="E15" s="30">
        <v>248</v>
      </c>
      <c r="F15" s="30">
        <v>242</v>
      </c>
      <c r="G15" s="30">
        <v>274</v>
      </c>
      <c r="H15" s="30">
        <v>197</v>
      </c>
      <c r="I15" s="30">
        <v>266</v>
      </c>
      <c r="J15" s="30">
        <v>260</v>
      </c>
      <c r="K15" s="30">
        <v>284</v>
      </c>
      <c r="L15" s="30">
        <v>178</v>
      </c>
      <c r="M15" s="30">
        <v>166</v>
      </c>
      <c r="N15" s="30">
        <v>291</v>
      </c>
      <c r="O15" s="30">
        <v>185</v>
      </c>
      <c r="P15" s="30">
        <v>216</v>
      </c>
      <c r="Q15" s="30">
        <v>181</v>
      </c>
      <c r="R15" s="30">
        <v>220</v>
      </c>
      <c r="S15" s="30">
        <v>208</v>
      </c>
      <c r="T15" s="30">
        <v>1285</v>
      </c>
      <c r="U15" s="30">
        <v>178</v>
      </c>
      <c r="V15" s="30">
        <v>203</v>
      </c>
      <c r="W15" s="30">
        <v>1257</v>
      </c>
      <c r="X15" s="30">
        <v>1295</v>
      </c>
      <c r="Y15" s="30">
        <v>1181</v>
      </c>
      <c r="Z15" s="30">
        <v>1192</v>
      </c>
      <c r="AA15" s="30">
        <v>1367</v>
      </c>
      <c r="AB15" s="30">
        <v>1268</v>
      </c>
      <c r="AC15" s="30">
        <v>1276</v>
      </c>
      <c r="AD15" s="30">
        <v>1385</v>
      </c>
      <c r="AE15" s="30">
        <v>1064</v>
      </c>
      <c r="AF15" s="30">
        <v>1294</v>
      </c>
      <c r="AG15" s="30">
        <v>1241</v>
      </c>
      <c r="AH15" s="31">
        <v>1341</v>
      </c>
      <c r="AI15" s="50">
        <f t="shared" si="1"/>
        <v>16303</v>
      </c>
      <c r="AJ15" s="51">
        <f t="shared" si="2"/>
        <v>4167</v>
      </c>
      <c r="AL15" s="49">
        <f t="shared" si="3"/>
        <v>20470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207</v>
      </c>
      <c r="E16" s="30">
        <v>275</v>
      </c>
      <c r="F16" s="30">
        <v>247</v>
      </c>
      <c r="G16" s="30">
        <v>235</v>
      </c>
      <c r="H16" s="30">
        <v>242</v>
      </c>
      <c r="I16" s="30">
        <v>311</v>
      </c>
      <c r="J16" s="30">
        <v>252</v>
      </c>
      <c r="K16" s="30">
        <v>220</v>
      </c>
      <c r="L16" s="30">
        <v>230</v>
      </c>
      <c r="M16" s="30">
        <v>195</v>
      </c>
      <c r="N16" s="30">
        <v>213</v>
      </c>
      <c r="O16" s="30">
        <v>274</v>
      </c>
      <c r="P16" s="30">
        <v>209</v>
      </c>
      <c r="Q16" s="30">
        <v>271</v>
      </c>
      <c r="R16" s="30">
        <v>247</v>
      </c>
      <c r="S16" s="30">
        <v>186</v>
      </c>
      <c r="T16" s="30">
        <v>1373</v>
      </c>
      <c r="U16" s="30">
        <v>171</v>
      </c>
      <c r="V16" s="30">
        <v>197</v>
      </c>
      <c r="W16" s="30">
        <v>1258</v>
      </c>
      <c r="X16" s="30">
        <v>1278</v>
      </c>
      <c r="Y16" s="30">
        <v>1362</v>
      </c>
      <c r="Z16" s="30">
        <v>1314</v>
      </c>
      <c r="AA16" s="30">
        <v>1379</v>
      </c>
      <c r="AB16" s="30">
        <v>1266</v>
      </c>
      <c r="AC16" s="30">
        <v>1333</v>
      </c>
      <c r="AD16" s="30">
        <v>1345</v>
      </c>
      <c r="AE16" s="30">
        <v>1138</v>
      </c>
      <c r="AF16" s="30">
        <v>1307</v>
      </c>
      <c r="AG16" s="30">
        <v>1243</v>
      </c>
      <c r="AH16" s="31">
        <v>1386</v>
      </c>
      <c r="AI16" s="50">
        <f t="shared" si="1"/>
        <v>16822</v>
      </c>
      <c r="AJ16" s="51">
        <f t="shared" si="2"/>
        <v>4342</v>
      </c>
      <c r="AL16" s="49">
        <f t="shared" si="3"/>
        <v>21164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136</v>
      </c>
      <c r="E17" s="30">
        <v>252</v>
      </c>
      <c r="F17" s="30">
        <v>133</v>
      </c>
      <c r="G17" s="30">
        <v>198</v>
      </c>
      <c r="H17" s="30">
        <v>216</v>
      </c>
      <c r="I17" s="30">
        <v>199</v>
      </c>
      <c r="J17" s="30">
        <v>196</v>
      </c>
      <c r="K17" s="30">
        <v>198</v>
      </c>
      <c r="L17" s="30">
        <v>129</v>
      </c>
      <c r="M17" s="30">
        <v>197</v>
      </c>
      <c r="N17" s="30">
        <v>196</v>
      </c>
      <c r="O17" s="30">
        <v>198</v>
      </c>
      <c r="P17" s="30">
        <v>166</v>
      </c>
      <c r="Q17" s="30">
        <v>210</v>
      </c>
      <c r="R17" s="30">
        <v>229</v>
      </c>
      <c r="S17" s="30">
        <v>126</v>
      </c>
      <c r="T17" s="30">
        <v>1219</v>
      </c>
      <c r="U17" s="30">
        <v>165</v>
      </c>
      <c r="V17" s="30">
        <v>172</v>
      </c>
      <c r="W17" s="30">
        <v>1190</v>
      </c>
      <c r="X17" s="30">
        <v>1132</v>
      </c>
      <c r="Y17" s="30">
        <v>1318</v>
      </c>
      <c r="Z17" s="30">
        <v>1307</v>
      </c>
      <c r="AA17" s="30">
        <v>1140</v>
      </c>
      <c r="AB17" s="30">
        <v>1228</v>
      </c>
      <c r="AC17" s="30">
        <v>1218</v>
      </c>
      <c r="AD17" s="30">
        <v>1144</v>
      </c>
      <c r="AE17" s="30">
        <v>979</v>
      </c>
      <c r="AF17" s="30">
        <v>1312</v>
      </c>
      <c r="AG17" s="30">
        <v>1246</v>
      </c>
      <c r="AH17" s="31">
        <v>1267</v>
      </c>
      <c r="AI17" s="50">
        <f t="shared" si="1"/>
        <v>15024</v>
      </c>
      <c r="AJ17" s="51">
        <f t="shared" si="2"/>
        <v>3992</v>
      </c>
      <c r="AL17" s="49">
        <f t="shared" si="3"/>
        <v>19016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92</v>
      </c>
      <c r="E18" s="30">
        <v>226</v>
      </c>
      <c r="F18" s="30">
        <v>122</v>
      </c>
      <c r="G18" s="30">
        <v>188</v>
      </c>
      <c r="H18" s="30">
        <v>148</v>
      </c>
      <c r="I18" s="30">
        <v>175</v>
      </c>
      <c r="J18" s="30">
        <v>175</v>
      </c>
      <c r="K18" s="30">
        <v>162</v>
      </c>
      <c r="L18" s="30">
        <v>106</v>
      </c>
      <c r="M18" s="30">
        <v>115</v>
      </c>
      <c r="N18" s="30">
        <v>132</v>
      </c>
      <c r="O18" s="30">
        <v>145</v>
      </c>
      <c r="P18" s="30">
        <v>128</v>
      </c>
      <c r="Q18" s="30">
        <v>164</v>
      </c>
      <c r="R18" s="30">
        <v>143</v>
      </c>
      <c r="S18" s="30">
        <v>108</v>
      </c>
      <c r="T18" s="30">
        <v>1253</v>
      </c>
      <c r="U18" s="30">
        <v>94</v>
      </c>
      <c r="V18" s="30">
        <v>84</v>
      </c>
      <c r="W18" s="30">
        <v>1276</v>
      </c>
      <c r="X18" s="30">
        <v>1111</v>
      </c>
      <c r="Y18" s="30">
        <v>1249</v>
      </c>
      <c r="Z18" s="30">
        <v>1113</v>
      </c>
      <c r="AA18" s="30">
        <v>1059</v>
      </c>
      <c r="AB18" s="30">
        <v>1100</v>
      </c>
      <c r="AC18" s="30">
        <v>1189</v>
      </c>
      <c r="AD18" s="30">
        <v>1160</v>
      </c>
      <c r="AE18" s="30">
        <v>989</v>
      </c>
      <c r="AF18" s="30">
        <v>1266</v>
      </c>
      <c r="AG18" s="30">
        <v>1147</v>
      </c>
      <c r="AH18" s="31">
        <v>1194</v>
      </c>
      <c r="AI18" s="50">
        <f t="shared" si="1"/>
        <v>14017</v>
      </c>
      <c r="AJ18" s="51">
        <f t="shared" si="2"/>
        <v>3596</v>
      </c>
      <c r="AK18" s="49"/>
      <c r="AL18" s="49">
        <f t="shared" si="3"/>
        <v>17613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201</v>
      </c>
      <c r="E19" s="30">
        <v>204</v>
      </c>
      <c r="F19" s="30">
        <v>211</v>
      </c>
      <c r="G19" s="30">
        <v>279</v>
      </c>
      <c r="H19" s="30">
        <v>249</v>
      </c>
      <c r="I19" s="30">
        <v>314</v>
      </c>
      <c r="J19" s="30">
        <v>270</v>
      </c>
      <c r="K19" s="30">
        <v>266</v>
      </c>
      <c r="L19" s="30">
        <v>248</v>
      </c>
      <c r="M19" s="30">
        <v>173</v>
      </c>
      <c r="N19" s="30">
        <v>226</v>
      </c>
      <c r="O19" s="30">
        <v>238</v>
      </c>
      <c r="P19" s="30">
        <v>182</v>
      </c>
      <c r="Q19" s="30">
        <v>248</v>
      </c>
      <c r="R19" s="30">
        <v>284</v>
      </c>
      <c r="S19" s="30">
        <v>200</v>
      </c>
      <c r="T19" s="30">
        <v>1414</v>
      </c>
      <c r="U19" s="30">
        <v>235</v>
      </c>
      <c r="V19" s="30">
        <v>172</v>
      </c>
      <c r="W19" s="30">
        <v>1448</v>
      </c>
      <c r="X19" s="30">
        <v>1219</v>
      </c>
      <c r="Y19" s="30">
        <v>1512</v>
      </c>
      <c r="Z19" s="30">
        <v>1292</v>
      </c>
      <c r="AA19" s="30">
        <v>1256</v>
      </c>
      <c r="AB19" s="30">
        <v>1160</v>
      </c>
      <c r="AC19" s="30">
        <v>1162</v>
      </c>
      <c r="AD19" s="30">
        <v>1359</v>
      </c>
      <c r="AE19" s="30">
        <v>1239</v>
      </c>
      <c r="AF19" s="30">
        <v>1417</v>
      </c>
      <c r="AG19" s="30">
        <v>1247</v>
      </c>
      <c r="AH19" s="31">
        <v>1304</v>
      </c>
      <c r="AI19" s="50">
        <f t="shared" si="1"/>
        <v>16606</v>
      </c>
      <c r="AJ19" s="51">
        <f t="shared" si="2"/>
        <v>4623</v>
      </c>
      <c r="AK19" s="49"/>
      <c r="AL19" s="49">
        <f t="shared" si="3"/>
        <v>21229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249</v>
      </c>
      <c r="E20" s="30">
        <v>278</v>
      </c>
      <c r="F20" s="30">
        <v>242</v>
      </c>
      <c r="G20" s="30">
        <v>190</v>
      </c>
      <c r="H20" s="30">
        <v>255</v>
      </c>
      <c r="I20" s="30">
        <v>288</v>
      </c>
      <c r="J20" s="30">
        <v>294</v>
      </c>
      <c r="K20" s="30">
        <v>249</v>
      </c>
      <c r="L20" s="30">
        <v>179</v>
      </c>
      <c r="M20" s="30">
        <v>182</v>
      </c>
      <c r="N20" s="30">
        <v>225</v>
      </c>
      <c r="O20" s="30">
        <v>237</v>
      </c>
      <c r="P20" s="30">
        <v>103</v>
      </c>
      <c r="Q20" s="30">
        <v>300</v>
      </c>
      <c r="R20" s="30">
        <v>305</v>
      </c>
      <c r="S20" s="30">
        <v>156</v>
      </c>
      <c r="T20" s="30">
        <v>1358</v>
      </c>
      <c r="U20" s="30">
        <v>205</v>
      </c>
      <c r="V20" s="30">
        <v>234</v>
      </c>
      <c r="W20" s="30">
        <v>1410</v>
      </c>
      <c r="X20" s="30">
        <v>1316</v>
      </c>
      <c r="Y20" s="30">
        <v>1536</v>
      </c>
      <c r="Z20" s="30">
        <v>1223</v>
      </c>
      <c r="AA20" s="30">
        <v>1328</v>
      </c>
      <c r="AB20" s="30">
        <v>1272</v>
      </c>
      <c r="AC20" s="30">
        <v>1250</v>
      </c>
      <c r="AD20" s="30">
        <v>1289</v>
      </c>
      <c r="AE20" s="30">
        <v>1226</v>
      </c>
      <c r="AF20" s="30">
        <v>1360</v>
      </c>
      <c r="AG20" s="30">
        <v>1122</v>
      </c>
      <c r="AH20" s="31">
        <v>1342</v>
      </c>
      <c r="AI20" s="50">
        <f t="shared" si="1"/>
        <v>16539</v>
      </c>
      <c r="AJ20" s="51">
        <f t="shared" si="2"/>
        <v>4664</v>
      </c>
      <c r="AK20" s="49"/>
      <c r="AL20" s="49">
        <f t="shared" si="3"/>
        <v>21203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189</v>
      </c>
      <c r="E21" s="30">
        <v>236</v>
      </c>
      <c r="F21" s="30">
        <v>211</v>
      </c>
      <c r="G21" s="30">
        <v>205</v>
      </c>
      <c r="H21" s="30">
        <v>243</v>
      </c>
      <c r="I21" s="30">
        <v>294</v>
      </c>
      <c r="J21" s="30">
        <v>242</v>
      </c>
      <c r="K21" s="30">
        <v>197</v>
      </c>
      <c r="L21" s="30">
        <v>172</v>
      </c>
      <c r="M21" s="30">
        <v>159</v>
      </c>
      <c r="N21" s="30">
        <v>251</v>
      </c>
      <c r="O21" s="30">
        <v>243</v>
      </c>
      <c r="P21" s="30">
        <v>204</v>
      </c>
      <c r="Q21" s="30">
        <v>282</v>
      </c>
      <c r="R21" s="30">
        <v>263</v>
      </c>
      <c r="S21" s="30">
        <v>252</v>
      </c>
      <c r="T21" s="30">
        <v>1328</v>
      </c>
      <c r="U21" s="30">
        <v>160</v>
      </c>
      <c r="V21" s="30">
        <v>182</v>
      </c>
      <c r="W21" s="30">
        <v>1479</v>
      </c>
      <c r="X21" s="30">
        <v>1267</v>
      </c>
      <c r="Y21" s="30">
        <v>1450</v>
      </c>
      <c r="Z21" s="30">
        <v>1317</v>
      </c>
      <c r="AA21" s="30">
        <v>1334</v>
      </c>
      <c r="AB21" s="30">
        <v>1270</v>
      </c>
      <c r="AC21" s="30">
        <v>1366</v>
      </c>
      <c r="AD21" s="30">
        <v>1239</v>
      </c>
      <c r="AE21" s="30">
        <v>1243</v>
      </c>
      <c r="AF21" s="30">
        <v>1369</v>
      </c>
      <c r="AG21" s="30">
        <v>1176</v>
      </c>
      <c r="AH21" s="31">
        <v>1294</v>
      </c>
      <c r="AI21" s="50">
        <f t="shared" si="1"/>
        <v>16754</v>
      </c>
      <c r="AJ21" s="51">
        <f t="shared" si="2"/>
        <v>4363</v>
      </c>
      <c r="AK21" s="49"/>
      <c r="AL21" s="49">
        <f t="shared" si="3"/>
        <v>21117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267</v>
      </c>
      <c r="E22" s="30">
        <v>184</v>
      </c>
      <c r="F22" s="30">
        <v>256</v>
      </c>
      <c r="G22" s="30">
        <v>209</v>
      </c>
      <c r="H22" s="30">
        <v>269</v>
      </c>
      <c r="I22" s="30">
        <v>267</v>
      </c>
      <c r="J22" s="30">
        <v>299</v>
      </c>
      <c r="K22" s="30">
        <v>228</v>
      </c>
      <c r="L22" s="30">
        <v>179</v>
      </c>
      <c r="M22" s="30">
        <v>136</v>
      </c>
      <c r="N22" s="30">
        <v>273</v>
      </c>
      <c r="O22" s="30">
        <v>233</v>
      </c>
      <c r="P22" s="30">
        <v>223</v>
      </c>
      <c r="Q22" s="30">
        <v>282</v>
      </c>
      <c r="R22" s="30">
        <v>237</v>
      </c>
      <c r="S22" s="30">
        <v>246</v>
      </c>
      <c r="T22" s="30">
        <v>1313</v>
      </c>
      <c r="U22" s="30">
        <v>170</v>
      </c>
      <c r="V22" s="30">
        <v>223</v>
      </c>
      <c r="W22" s="30">
        <v>1398</v>
      </c>
      <c r="X22" s="30">
        <v>1241</v>
      </c>
      <c r="Y22" s="30">
        <v>1429</v>
      </c>
      <c r="Z22" s="30">
        <v>1274</v>
      </c>
      <c r="AA22" s="30">
        <v>1447</v>
      </c>
      <c r="AB22" s="30">
        <v>1251</v>
      </c>
      <c r="AC22" s="30">
        <v>1333</v>
      </c>
      <c r="AD22" s="30">
        <v>1181</v>
      </c>
      <c r="AE22" s="30">
        <v>1273</v>
      </c>
      <c r="AF22" s="30">
        <v>1324</v>
      </c>
      <c r="AG22" s="30">
        <v>1248</v>
      </c>
      <c r="AH22" s="31">
        <v>1312</v>
      </c>
      <c r="AI22" s="50">
        <f t="shared" si="1"/>
        <v>16802</v>
      </c>
      <c r="AJ22" s="51">
        <f t="shared" si="2"/>
        <v>4403</v>
      </c>
      <c r="AK22" s="49"/>
      <c r="AL22" s="49">
        <f t="shared" si="3"/>
        <v>21205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239</v>
      </c>
      <c r="E23" s="30">
        <v>187</v>
      </c>
      <c r="F23" s="30">
        <v>254</v>
      </c>
      <c r="G23" s="30">
        <v>202</v>
      </c>
      <c r="H23" s="30">
        <v>248</v>
      </c>
      <c r="I23" s="30">
        <v>223</v>
      </c>
      <c r="J23" s="30">
        <v>300</v>
      </c>
      <c r="K23" s="30">
        <v>208</v>
      </c>
      <c r="L23" s="30">
        <v>199</v>
      </c>
      <c r="M23" s="30">
        <v>179</v>
      </c>
      <c r="N23" s="30">
        <v>227</v>
      </c>
      <c r="O23" s="30">
        <v>250</v>
      </c>
      <c r="P23" s="30">
        <v>180</v>
      </c>
      <c r="Q23" s="30">
        <v>267</v>
      </c>
      <c r="R23" s="30">
        <v>227</v>
      </c>
      <c r="S23" s="30">
        <v>232</v>
      </c>
      <c r="T23" s="30">
        <v>1255</v>
      </c>
      <c r="U23" s="30">
        <v>179</v>
      </c>
      <c r="V23" s="30">
        <v>231</v>
      </c>
      <c r="W23" s="30">
        <v>1434</v>
      </c>
      <c r="X23" s="30">
        <v>1119</v>
      </c>
      <c r="Y23" s="30">
        <v>1532</v>
      </c>
      <c r="Z23" s="30">
        <v>1257</v>
      </c>
      <c r="AA23" s="30">
        <v>1365</v>
      </c>
      <c r="AB23" s="30">
        <v>1289</v>
      </c>
      <c r="AC23" s="30">
        <v>1207</v>
      </c>
      <c r="AD23" s="30">
        <v>1179</v>
      </c>
      <c r="AE23" s="30">
        <v>1220</v>
      </c>
      <c r="AF23" s="30">
        <v>1322</v>
      </c>
      <c r="AG23" s="30">
        <v>1146</v>
      </c>
      <c r="AH23" s="31">
        <v>1368</v>
      </c>
      <c r="AI23" s="50">
        <f t="shared" si="1"/>
        <v>16306</v>
      </c>
      <c r="AJ23" s="51">
        <f t="shared" si="2"/>
        <v>4419</v>
      </c>
      <c r="AK23" s="49"/>
      <c r="AL23" s="49">
        <f t="shared" si="3"/>
        <v>20725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204</v>
      </c>
      <c r="E24" s="30">
        <v>152</v>
      </c>
      <c r="F24" s="30">
        <v>267</v>
      </c>
      <c r="G24" s="30">
        <v>200</v>
      </c>
      <c r="H24" s="30">
        <v>175</v>
      </c>
      <c r="I24" s="30">
        <v>236</v>
      </c>
      <c r="J24" s="30">
        <v>306</v>
      </c>
      <c r="K24" s="30">
        <v>230</v>
      </c>
      <c r="L24" s="30">
        <v>203</v>
      </c>
      <c r="M24" s="30">
        <v>138</v>
      </c>
      <c r="N24" s="30">
        <v>291</v>
      </c>
      <c r="O24" s="30">
        <v>266</v>
      </c>
      <c r="P24" s="30">
        <v>215</v>
      </c>
      <c r="Q24" s="30">
        <v>243</v>
      </c>
      <c r="R24" s="30">
        <v>240</v>
      </c>
      <c r="S24" s="30">
        <v>219</v>
      </c>
      <c r="T24" s="30">
        <v>1348</v>
      </c>
      <c r="U24" s="30">
        <v>120</v>
      </c>
      <c r="V24" s="30">
        <v>150</v>
      </c>
      <c r="W24" s="30">
        <v>1311</v>
      </c>
      <c r="X24" s="30">
        <v>1164</v>
      </c>
      <c r="Y24" s="30">
        <v>1407</v>
      </c>
      <c r="Z24" s="30">
        <v>1152</v>
      </c>
      <c r="AA24" s="30">
        <v>1332</v>
      </c>
      <c r="AB24" s="30">
        <v>1223</v>
      </c>
      <c r="AC24" s="30">
        <v>1235</v>
      </c>
      <c r="AD24" s="30">
        <v>1285</v>
      </c>
      <c r="AE24" s="30">
        <v>1241</v>
      </c>
      <c r="AF24" s="30">
        <v>1293</v>
      </c>
      <c r="AG24" s="30">
        <v>1148</v>
      </c>
      <c r="AH24" s="31">
        <v>1363</v>
      </c>
      <c r="AI24" s="50">
        <f t="shared" si="1"/>
        <v>16189</v>
      </c>
      <c r="AJ24" s="51">
        <f t="shared" si="2"/>
        <v>4168</v>
      </c>
      <c r="AK24" s="49"/>
      <c r="AL24" s="49">
        <f t="shared" si="3"/>
        <v>20357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250</v>
      </c>
      <c r="E25" s="30">
        <v>175</v>
      </c>
      <c r="F25" s="30">
        <v>280</v>
      </c>
      <c r="G25" s="30">
        <v>163</v>
      </c>
      <c r="H25" s="30">
        <v>232</v>
      </c>
      <c r="I25" s="30">
        <v>287</v>
      </c>
      <c r="J25" s="30">
        <v>255</v>
      </c>
      <c r="K25" s="30">
        <v>181</v>
      </c>
      <c r="L25" s="30">
        <v>206</v>
      </c>
      <c r="M25" s="30">
        <v>167</v>
      </c>
      <c r="N25" s="30">
        <v>268</v>
      </c>
      <c r="O25" s="30">
        <v>201</v>
      </c>
      <c r="P25" s="30">
        <v>214</v>
      </c>
      <c r="Q25" s="30">
        <v>209</v>
      </c>
      <c r="R25" s="30">
        <v>249</v>
      </c>
      <c r="S25" s="30">
        <v>175</v>
      </c>
      <c r="T25" s="30">
        <v>1290</v>
      </c>
      <c r="U25" s="30">
        <v>128</v>
      </c>
      <c r="V25" s="30">
        <v>186</v>
      </c>
      <c r="W25" s="30">
        <v>1325</v>
      </c>
      <c r="X25" s="30">
        <v>1271</v>
      </c>
      <c r="Y25" s="30">
        <v>1290</v>
      </c>
      <c r="Z25" s="30">
        <v>1290</v>
      </c>
      <c r="AA25" s="30">
        <v>1267</v>
      </c>
      <c r="AB25" s="30">
        <v>1103</v>
      </c>
      <c r="AC25" s="30">
        <v>1323</v>
      </c>
      <c r="AD25" s="30">
        <v>1241</v>
      </c>
      <c r="AE25" s="30">
        <v>1183</v>
      </c>
      <c r="AF25" s="30">
        <v>1269</v>
      </c>
      <c r="AG25" s="30">
        <v>1053</v>
      </c>
      <c r="AH25" s="31">
        <v>1376</v>
      </c>
      <c r="AI25" s="50">
        <f t="shared" si="1"/>
        <v>16018</v>
      </c>
      <c r="AJ25" s="51">
        <f t="shared" si="2"/>
        <v>4089</v>
      </c>
      <c r="AK25" s="49"/>
      <c r="AL25" s="49">
        <f t="shared" si="3"/>
        <v>20107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232</v>
      </c>
      <c r="E26" s="30">
        <v>247</v>
      </c>
      <c r="F26" s="30">
        <v>261</v>
      </c>
      <c r="G26" s="30">
        <v>163</v>
      </c>
      <c r="H26" s="30">
        <v>219</v>
      </c>
      <c r="I26" s="30">
        <v>213</v>
      </c>
      <c r="J26" s="30">
        <v>232</v>
      </c>
      <c r="K26" s="30">
        <v>136</v>
      </c>
      <c r="L26" s="30">
        <v>165</v>
      </c>
      <c r="M26" s="30">
        <v>124</v>
      </c>
      <c r="N26" s="30">
        <v>261</v>
      </c>
      <c r="O26" s="30">
        <v>241</v>
      </c>
      <c r="P26" s="30">
        <v>251</v>
      </c>
      <c r="Q26" s="30">
        <v>239</v>
      </c>
      <c r="R26" s="30">
        <v>265</v>
      </c>
      <c r="S26" s="30">
        <v>210</v>
      </c>
      <c r="T26" s="30">
        <v>1314</v>
      </c>
      <c r="U26" s="30">
        <v>150</v>
      </c>
      <c r="V26" s="30">
        <v>209</v>
      </c>
      <c r="W26" s="30">
        <v>1321</v>
      </c>
      <c r="X26" s="30">
        <v>1212</v>
      </c>
      <c r="Y26" s="30">
        <v>1306</v>
      </c>
      <c r="Z26" s="30">
        <v>1297</v>
      </c>
      <c r="AA26" s="30">
        <v>1368</v>
      </c>
      <c r="AB26" s="30">
        <v>1215</v>
      </c>
      <c r="AC26" s="30">
        <v>1311</v>
      </c>
      <c r="AD26" s="30">
        <v>1233</v>
      </c>
      <c r="AE26" s="30">
        <v>1075</v>
      </c>
      <c r="AF26" s="30">
        <v>1364</v>
      </c>
      <c r="AG26" s="30">
        <v>1140</v>
      </c>
      <c r="AH26" s="31">
        <v>1357</v>
      </c>
      <c r="AI26" s="50">
        <f t="shared" si="1"/>
        <v>16138</v>
      </c>
      <c r="AJ26" s="51">
        <f t="shared" si="2"/>
        <v>4193</v>
      </c>
      <c r="AK26" s="49"/>
      <c r="AL26" s="49">
        <f t="shared" si="3"/>
        <v>20331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214</v>
      </c>
      <c r="E27" s="30">
        <v>255</v>
      </c>
      <c r="F27" s="30">
        <v>238</v>
      </c>
      <c r="G27" s="30">
        <v>187</v>
      </c>
      <c r="H27" s="30">
        <v>245</v>
      </c>
      <c r="I27" s="30">
        <v>242</v>
      </c>
      <c r="J27" s="30">
        <v>221</v>
      </c>
      <c r="K27" s="30">
        <v>146</v>
      </c>
      <c r="L27" s="30">
        <v>195</v>
      </c>
      <c r="M27" s="30">
        <v>151</v>
      </c>
      <c r="N27" s="30">
        <v>208</v>
      </c>
      <c r="O27" s="30">
        <v>179</v>
      </c>
      <c r="P27" s="30">
        <v>246</v>
      </c>
      <c r="Q27" s="30">
        <v>194</v>
      </c>
      <c r="R27" s="30">
        <v>239</v>
      </c>
      <c r="S27" s="30">
        <v>215</v>
      </c>
      <c r="T27" s="30">
        <v>1405</v>
      </c>
      <c r="U27" s="30">
        <v>181</v>
      </c>
      <c r="V27" s="30">
        <v>155</v>
      </c>
      <c r="W27" s="30">
        <v>1295</v>
      </c>
      <c r="X27" s="30">
        <v>1148</v>
      </c>
      <c r="Y27" s="30">
        <v>1320</v>
      </c>
      <c r="Z27" s="30">
        <v>1246</v>
      </c>
      <c r="AA27" s="30">
        <v>1396</v>
      </c>
      <c r="AB27" s="30">
        <v>1088</v>
      </c>
      <c r="AC27" s="30">
        <v>1271</v>
      </c>
      <c r="AD27" s="30">
        <v>1287</v>
      </c>
      <c r="AE27" s="30">
        <v>1147</v>
      </c>
      <c r="AF27" s="30">
        <v>1383</v>
      </c>
      <c r="AG27" s="30">
        <v>1186</v>
      </c>
      <c r="AH27" s="31">
        <v>1360</v>
      </c>
      <c r="AI27" s="50">
        <f t="shared" si="1"/>
        <v>16016</v>
      </c>
      <c r="AJ27" s="51">
        <f t="shared" si="2"/>
        <v>4227</v>
      </c>
      <c r="AK27" s="49">
        <f t="shared" ref="AK27:AK53" si="4">SUM(D27:AH27)-AJ27</f>
        <v>16016</v>
      </c>
      <c r="AL27" s="51">
        <f>AJ27</f>
        <v>4227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297</v>
      </c>
      <c r="E28" s="30">
        <v>250</v>
      </c>
      <c r="F28" s="30">
        <v>220</v>
      </c>
      <c r="G28" s="30">
        <v>202</v>
      </c>
      <c r="H28" s="30">
        <v>222</v>
      </c>
      <c r="I28" s="30">
        <v>178</v>
      </c>
      <c r="J28" s="30">
        <v>177</v>
      </c>
      <c r="K28" s="30">
        <v>278</v>
      </c>
      <c r="L28" s="30">
        <v>239</v>
      </c>
      <c r="M28" s="30">
        <v>192</v>
      </c>
      <c r="N28" s="30">
        <v>260</v>
      </c>
      <c r="O28" s="30">
        <v>206</v>
      </c>
      <c r="P28" s="30">
        <v>236</v>
      </c>
      <c r="Q28" s="30">
        <v>203</v>
      </c>
      <c r="R28" s="30">
        <v>261</v>
      </c>
      <c r="S28" s="30">
        <v>105</v>
      </c>
      <c r="T28" s="30">
        <v>1375</v>
      </c>
      <c r="U28" s="30">
        <v>179</v>
      </c>
      <c r="V28" s="30">
        <v>162</v>
      </c>
      <c r="W28" s="30">
        <v>1235</v>
      </c>
      <c r="X28" s="30">
        <v>1335</v>
      </c>
      <c r="Y28" s="30">
        <v>1236</v>
      </c>
      <c r="Z28" s="30">
        <v>1307</v>
      </c>
      <c r="AA28" s="30">
        <v>1272</v>
      </c>
      <c r="AB28" s="30">
        <v>1187</v>
      </c>
      <c r="AC28" s="30">
        <v>1248</v>
      </c>
      <c r="AD28" s="30">
        <v>1248</v>
      </c>
      <c r="AE28" s="30">
        <v>1229</v>
      </c>
      <c r="AF28" s="30">
        <v>1423</v>
      </c>
      <c r="AG28" s="30">
        <v>1235</v>
      </c>
      <c r="AH28" s="31">
        <v>1271</v>
      </c>
      <c r="AI28" s="50">
        <f t="shared" si="1"/>
        <v>16079</v>
      </c>
      <c r="AJ28" s="51">
        <f t="shared" si="2"/>
        <v>4389</v>
      </c>
      <c r="AK28" s="49">
        <f t="shared" si="4"/>
        <v>16079</v>
      </c>
      <c r="AL28" s="51">
        <f t="shared" ref="AL28:AL54" si="5">AJ28</f>
        <v>4389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284</v>
      </c>
      <c r="E29" s="30">
        <v>313</v>
      </c>
      <c r="F29" s="30">
        <v>250</v>
      </c>
      <c r="G29" s="30">
        <v>214</v>
      </c>
      <c r="H29" s="30">
        <v>247</v>
      </c>
      <c r="I29" s="30">
        <v>260</v>
      </c>
      <c r="J29" s="30">
        <v>200</v>
      </c>
      <c r="K29" s="30">
        <v>221</v>
      </c>
      <c r="L29" s="30">
        <v>249</v>
      </c>
      <c r="M29" s="30">
        <v>141</v>
      </c>
      <c r="N29" s="30">
        <v>203</v>
      </c>
      <c r="O29" s="30">
        <v>146</v>
      </c>
      <c r="P29" s="30">
        <v>241</v>
      </c>
      <c r="Q29" s="30">
        <v>267</v>
      </c>
      <c r="R29" s="30">
        <v>231</v>
      </c>
      <c r="S29" s="30">
        <v>194</v>
      </c>
      <c r="T29" s="30">
        <v>1409</v>
      </c>
      <c r="U29" s="30">
        <v>113</v>
      </c>
      <c r="V29" s="30">
        <v>185</v>
      </c>
      <c r="W29" s="30">
        <v>1185</v>
      </c>
      <c r="X29" s="30">
        <v>1233</v>
      </c>
      <c r="Y29" s="30">
        <v>1127</v>
      </c>
      <c r="Z29" s="30">
        <v>1217</v>
      </c>
      <c r="AA29" s="30">
        <v>1184</v>
      </c>
      <c r="AB29" s="30">
        <v>1163</v>
      </c>
      <c r="AC29" s="30">
        <v>1087</v>
      </c>
      <c r="AD29" s="30">
        <v>1220</v>
      </c>
      <c r="AE29" s="30">
        <v>1113</v>
      </c>
      <c r="AF29" s="30">
        <v>1175</v>
      </c>
      <c r="AG29" s="30">
        <v>1246</v>
      </c>
      <c r="AH29" s="31">
        <v>1181</v>
      </c>
      <c r="AI29" s="50">
        <f t="shared" si="1"/>
        <v>15437</v>
      </c>
      <c r="AJ29" s="51">
        <f t="shared" si="2"/>
        <v>4062</v>
      </c>
      <c r="AK29" s="49">
        <f t="shared" si="4"/>
        <v>15437</v>
      </c>
      <c r="AL29" s="51">
        <f t="shared" si="5"/>
        <v>4062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321</v>
      </c>
      <c r="E30" s="30">
        <v>262</v>
      </c>
      <c r="F30" s="30">
        <v>184</v>
      </c>
      <c r="G30" s="30">
        <v>239</v>
      </c>
      <c r="H30" s="30">
        <v>217</v>
      </c>
      <c r="I30" s="30">
        <v>156</v>
      </c>
      <c r="J30" s="30">
        <v>189</v>
      </c>
      <c r="K30" s="30">
        <v>242</v>
      </c>
      <c r="L30" s="30">
        <v>179</v>
      </c>
      <c r="M30" s="30">
        <v>227</v>
      </c>
      <c r="N30" s="30">
        <v>199</v>
      </c>
      <c r="O30" s="30">
        <v>194</v>
      </c>
      <c r="P30" s="30">
        <v>274</v>
      </c>
      <c r="Q30" s="30">
        <v>214</v>
      </c>
      <c r="R30" s="30">
        <v>270</v>
      </c>
      <c r="S30" s="30">
        <v>276</v>
      </c>
      <c r="T30" s="30">
        <v>1337</v>
      </c>
      <c r="U30" s="30">
        <v>209</v>
      </c>
      <c r="V30" s="30">
        <v>266</v>
      </c>
      <c r="W30" s="30">
        <v>1238</v>
      </c>
      <c r="X30" s="30">
        <v>1448</v>
      </c>
      <c r="Y30" s="30">
        <v>1047</v>
      </c>
      <c r="Z30" s="30">
        <v>1241</v>
      </c>
      <c r="AA30" s="30">
        <v>1406</v>
      </c>
      <c r="AB30" s="30">
        <v>1100</v>
      </c>
      <c r="AC30" s="30">
        <v>1035</v>
      </c>
      <c r="AD30" s="30">
        <v>1223</v>
      </c>
      <c r="AE30" s="30">
        <v>1231</v>
      </c>
      <c r="AF30" s="30">
        <v>1149</v>
      </c>
      <c r="AG30" s="30">
        <v>1342</v>
      </c>
      <c r="AH30" s="31">
        <v>1361</v>
      </c>
      <c r="AI30" s="50">
        <f t="shared" si="1"/>
        <v>16345</v>
      </c>
      <c r="AJ30" s="51">
        <f t="shared" si="2"/>
        <v>3931</v>
      </c>
      <c r="AK30" s="49">
        <f t="shared" si="4"/>
        <v>16345</v>
      </c>
      <c r="AL30" s="51">
        <f t="shared" si="5"/>
        <v>3931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327</v>
      </c>
      <c r="E31" s="30">
        <v>314</v>
      </c>
      <c r="F31" s="30">
        <v>169</v>
      </c>
      <c r="G31" s="30">
        <v>267</v>
      </c>
      <c r="H31" s="30">
        <v>193</v>
      </c>
      <c r="I31" s="30">
        <v>81</v>
      </c>
      <c r="J31" s="30">
        <v>248</v>
      </c>
      <c r="K31" s="30">
        <v>241</v>
      </c>
      <c r="L31" s="30">
        <v>229</v>
      </c>
      <c r="M31" s="30">
        <v>192</v>
      </c>
      <c r="N31" s="30">
        <v>264</v>
      </c>
      <c r="O31" s="30">
        <v>184</v>
      </c>
      <c r="P31" s="30">
        <v>257</v>
      </c>
      <c r="Q31" s="30">
        <v>216</v>
      </c>
      <c r="R31" s="30">
        <v>292</v>
      </c>
      <c r="S31" s="30">
        <v>303</v>
      </c>
      <c r="T31" s="30">
        <v>1230</v>
      </c>
      <c r="U31" s="30">
        <v>189</v>
      </c>
      <c r="V31" s="30">
        <v>259</v>
      </c>
      <c r="W31" s="30">
        <v>1442</v>
      </c>
      <c r="X31" s="30">
        <v>1500</v>
      </c>
      <c r="Y31" s="30">
        <v>1162</v>
      </c>
      <c r="Z31" s="30">
        <v>1403</v>
      </c>
      <c r="AA31" s="30">
        <v>1377</v>
      </c>
      <c r="AB31" s="30">
        <v>1278</v>
      </c>
      <c r="AC31" s="30">
        <v>1226</v>
      </c>
      <c r="AD31" s="30">
        <v>1221</v>
      </c>
      <c r="AE31" s="30">
        <v>1345</v>
      </c>
      <c r="AF31" s="30">
        <v>1284</v>
      </c>
      <c r="AG31" s="30">
        <v>1388</v>
      </c>
      <c r="AH31" s="31">
        <v>1380</v>
      </c>
      <c r="AI31" s="50">
        <f t="shared" si="1"/>
        <v>17212</v>
      </c>
      <c r="AJ31" s="51">
        <f t="shared" si="2"/>
        <v>4249</v>
      </c>
      <c r="AK31" s="49">
        <f t="shared" si="4"/>
        <v>17212</v>
      </c>
      <c r="AL31" s="51">
        <f t="shared" si="5"/>
        <v>4249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268</v>
      </c>
      <c r="E32" s="30">
        <v>255</v>
      </c>
      <c r="F32" s="30">
        <v>237</v>
      </c>
      <c r="G32" s="30">
        <v>193</v>
      </c>
      <c r="H32" s="30">
        <v>206</v>
      </c>
      <c r="I32" s="30">
        <v>224</v>
      </c>
      <c r="J32" s="30">
        <v>219</v>
      </c>
      <c r="K32" s="30">
        <v>273</v>
      </c>
      <c r="L32" s="30">
        <v>274</v>
      </c>
      <c r="M32" s="30">
        <v>184</v>
      </c>
      <c r="N32" s="30">
        <v>212</v>
      </c>
      <c r="O32" s="30">
        <v>271</v>
      </c>
      <c r="P32" s="30">
        <v>285</v>
      </c>
      <c r="Q32" s="30">
        <v>220</v>
      </c>
      <c r="R32" s="30">
        <v>207</v>
      </c>
      <c r="S32" s="30">
        <v>503</v>
      </c>
      <c r="T32" s="30">
        <v>1171</v>
      </c>
      <c r="U32" s="30">
        <v>228</v>
      </c>
      <c r="V32" s="30">
        <v>420</v>
      </c>
      <c r="W32" s="30">
        <v>1353</v>
      </c>
      <c r="X32" s="30">
        <v>1493</v>
      </c>
      <c r="Y32" s="30">
        <v>1177</v>
      </c>
      <c r="Z32" s="30">
        <v>1423</v>
      </c>
      <c r="AA32" s="30">
        <v>1252</v>
      </c>
      <c r="AB32" s="30">
        <v>1196</v>
      </c>
      <c r="AC32" s="30">
        <v>1283</v>
      </c>
      <c r="AD32" s="30">
        <v>1270</v>
      </c>
      <c r="AE32" s="30">
        <v>1393</v>
      </c>
      <c r="AF32" s="30">
        <v>1177</v>
      </c>
      <c r="AG32" s="30">
        <v>1472</v>
      </c>
      <c r="AH32" s="31">
        <v>1406</v>
      </c>
      <c r="AI32" s="50">
        <f t="shared" si="1"/>
        <v>17752</v>
      </c>
      <c r="AJ32" s="51">
        <f t="shared" si="2"/>
        <v>3993</v>
      </c>
      <c r="AK32" s="49">
        <f t="shared" si="4"/>
        <v>17752</v>
      </c>
      <c r="AL32" s="51">
        <f t="shared" si="5"/>
        <v>3993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277</v>
      </c>
      <c r="E33" s="30">
        <v>241</v>
      </c>
      <c r="F33" s="30">
        <v>241</v>
      </c>
      <c r="G33" s="30">
        <v>136</v>
      </c>
      <c r="H33" s="30">
        <v>237</v>
      </c>
      <c r="I33" s="30">
        <v>247</v>
      </c>
      <c r="J33" s="30">
        <v>246</v>
      </c>
      <c r="K33" s="30">
        <v>269</v>
      </c>
      <c r="L33" s="30">
        <v>177</v>
      </c>
      <c r="M33" s="30">
        <v>204</v>
      </c>
      <c r="N33" s="30">
        <v>164</v>
      </c>
      <c r="O33" s="30">
        <v>258</v>
      </c>
      <c r="P33" s="30">
        <v>132</v>
      </c>
      <c r="Q33" s="30">
        <v>236</v>
      </c>
      <c r="R33" s="30">
        <v>217</v>
      </c>
      <c r="S33" s="30">
        <v>568</v>
      </c>
      <c r="T33" s="30">
        <v>885</v>
      </c>
      <c r="U33" s="30">
        <v>193</v>
      </c>
      <c r="V33" s="30">
        <v>482</v>
      </c>
      <c r="W33" s="30">
        <v>1368</v>
      </c>
      <c r="X33" s="30">
        <v>1454</v>
      </c>
      <c r="Y33" s="30">
        <v>1276</v>
      </c>
      <c r="Z33" s="30">
        <v>1322</v>
      </c>
      <c r="AA33" s="30">
        <v>1164</v>
      </c>
      <c r="AB33" s="30">
        <v>1242</v>
      </c>
      <c r="AC33" s="30">
        <v>1239</v>
      </c>
      <c r="AD33" s="30">
        <v>1252</v>
      </c>
      <c r="AE33" s="30">
        <v>1242</v>
      </c>
      <c r="AF33" s="30">
        <v>1253</v>
      </c>
      <c r="AG33" s="30">
        <v>1303</v>
      </c>
      <c r="AH33" s="31">
        <v>1290</v>
      </c>
      <c r="AI33" s="50">
        <f t="shared" si="1"/>
        <v>16668</v>
      </c>
      <c r="AJ33" s="51">
        <f t="shared" si="2"/>
        <v>4147</v>
      </c>
      <c r="AK33" s="49">
        <f t="shared" si="4"/>
        <v>16668</v>
      </c>
      <c r="AL33" s="51">
        <f t="shared" si="5"/>
        <v>4147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312</v>
      </c>
      <c r="E34" s="30">
        <v>181</v>
      </c>
      <c r="F34" s="30">
        <v>160</v>
      </c>
      <c r="G34" s="30">
        <v>292</v>
      </c>
      <c r="H34" s="30">
        <v>278</v>
      </c>
      <c r="I34" s="30">
        <v>211</v>
      </c>
      <c r="J34" s="30">
        <v>206</v>
      </c>
      <c r="K34" s="30">
        <v>211</v>
      </c>
      <c r="L34" s="30">
        <v>265</v>
      </c>
      <c r="M34" s="30">
        <v>156</v>
      </c>
      <c r="N34" s="30">
        <v>258</v>
      </c>
      <c r="O34" s="30">
        <v>249</v>
      </c>
      <c r="P34" s="30">
        <v>221</v>
      </c>
      <c r="Q34" s="30">
        <v>212</v>
      </c>
      <c r="R34" s="30">
        <v>237</v>
      </c>
      <c r="S34" s="30">
        <v>616</v>
      </c>
      <c r="T34" s="30">
        <v>646</v>
      </c>
      <c r="U34" s="30">
        <v>188</v>
      </c>
      <c r="V34" s="30">
        <v>499</v>
      </c>
      <c r="W34" s="30">
        <v>1320</v>
      </c>
      <c r="X34" s="30">
        <v>1462</v>
      </c>
      <c r="Y34" s="30">
        <v>1354</v>
      </c>
      <c r="Z34" s="30">
        <v>1328</v>
      </c>
      <c r="AA34" s="30">
        <v>1135</v>
      </c>
      <c r="AB34" s="30">
        <v>1138</v>
      </c>
      <c r="AC34" s="30">
        <v>1174</v>
      </c>
      <c r="AD34" s="30">
        <v>1096</v>
      </c>
      <c r="AE34" s="30">
        <v>1351</v>
      </c>
      <c r="AF34" s="30">
        <v>1268</v>
      </c>
      <c r="AG34" s="30">
        <v>1419</v>
      </c>
      <c r="AH34" s="31">
        <v>1415</v>
      </c>
      <c r="AI34" s="50">
        <f t="shared" si="1"/>
        <v>16565</v>
      </c>
      <c r="AJ34" s="51">
        <f t="shared" si="2"/>
        <v>4293</v>
      </c>
      <c r="AK34" s="49">
        <f t="shared" si="4"/>
        <v>16565</v>
      </c>
      <c r="AL34" s="51">
        <f t="shared" si="5"/>
        <v>4293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331</v>
      </c>
      <c r="E35" s="30">
        <v>195</v>
      </c>
      <c r="F35" s="30">
        <v>240</v>
      </c>
      <c r="G35" s="30">
        <v>184</v>
      </c>
      <c r="H35" s="30">
        <v>212</v>
      </c>
      <c r="I35" s="30">
        <v>169</v>
      </c>
      <c r="J35" s="30">
        <v>201</v>
      </c>
      <c r="K35" s="30">
        <v>151</v>
      </c>
      <c r="L35" s="30">
        <v>198</v>
      </c>
      <c r="M35" s="30">
        <v>193</v>
      </c>
      <c r="N35" s="30">
        <v>231</v>
      </c>
      <c r="O35" s="30">
        <v>169</v>
      </c>
      <c r="P35" s="30">
        <v>216</v>
      </c>
      <c r="Q35" s="30">
        <v>186</v>
      </c>
      <c r="R35" s="30">
        <v>217</v>
      </c>
      <c r="S35" s="30">
        <v>644</v>
      </c>
      <c r="T35" s="30">
        <v>673</v>
      </c>
      <c r="U35" s="30">
        <v>129</v>
      </c>
      <c r="V35" s="30">
        <v>527</v>
      </c>
      <c r="W35" s="30">
        <v>1346</v>
      </c>
      <c r="X35" s="30">
        <v>1351</v>
      </c>
      <c r="Y35" s="30">
        <v>1386</v>
      </c>
      <c r="Z35" s="30">
        <v>1287</v>
      </c>
      <c r="AA35" s="30">
        <v>1131</v>
      </c>
      <c r="AB35" s="30">
        <v>1147</v>
      </c>
      <c r="AC35" s="30">
        <v>1215</v>
      </c>
      <c r="AD35" s="30">
        <v>1092</v>
      </c>
      <c r="AE35" s="30">
        <v>1374</v>
      </c>
      <c r="AF35" s="30">
        <v>1316</v>
      </c>
      <c r="AG35" s="30">
        <v>1334</v>
      </c>
      <c r="AH35" s="31">
        <v>1344</v>
      </c>
      <c r="AI35" s="50">
        <f t="shared" si="1"/>
        <v>16157</v>
      </c>
      <c r="AJ35" s="51">
        <f t="shared" si="2"/>
        <v>4232</v>
      </c>
      <c r="AK35" s="49">
        <f t="shared" si="4"/>
        <v>16157</v>
      </c>
      <c r="AL35" s="51">
        <f t="shared" si="5"/>
        <v>4232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274</v>
      </c>
      <c r="E36" s="30">
        <v>196</v>
      </c>
      <c r="F36" s="30">
        <v>255</v>
      </c>
      <c r="G36" s="30">
        <v>188</v>
      </c>
      <c r="H36" s="30">
        <v>198</v>
      </c>
      <c r="I36" s="30">
        <v>172</v>
      </c>
      <c r="J36" s="30">
        <v>200</v>
      </c>
      <c r="K36" s="30">
        <v>236</v>
      </c>
      <c r="L36" s="30">
        <v>191</v>
      </c>
      <c r="M36" s="30">
        <v>241</v>
      </c>
      <c r="N36" s="30">
        <v>173</v>
      </c>
      <c r="O36" s="30">
        <v>210</v>
      </c>
      <c r="P36" s="30">
        <v>184</v>
      </c>
      <c r="Q36" s="30">
        <v>195</v>
      </c>
      <c r="R36" s="30">
        <v>240</v>
      </c>
      <c r="S36" s="30">
        <v>647</v>
      </c>
      <c r="T36" s="30">
        <v>680</v>
      </c>
      <c r="U36" s="30">
        <v>173</v>
      </c>
      <c r="V36" s="30">
        <v>582</v>
      </c>
      <c r="W36" s="30">
        <v>1273</v>
      </c>
      <c r="X36" s="30">
        <v>1120</v>
      </c>
      <c r="Y36" s="30">
        <v>1382</v>
      </c>
      <c r="Z36" s="30">
        <v>1315</v>
      </c>
      <c r="AA36" s="30">
        <v>1182</v>
      </c>
      <c r="AB36" s="30">
        <v>1147</v>
      </c>
      <c r="AC36" s="30">
        <v>1208</v>
      </c>
      <c r="AD36" s="30">
        <v>1140</v>
      </c>
      <c r="AE36" s="30">
        <v>1314</v>
      </c>
      <c r="AF36" s="30">
        <v>1304</v>
      </c>
      <c r="AG36" s="30">
        <v>1380</v>
      </c>
      <c r="AH36" s="31">
        <v>1363</v>
      </c>
      <c r="AI36" s="50">
        <f t="shared" si="1"/>
        <v>16090</v>
      </c>
      <c r="AJ36" s="51">
        <f t="shared" si="2"/>
        <v>4273</v>
      </c>
      <c r="AK36" s="49">
        <f t="shared" si="4"/>
        <v>16090</v>
      </c>
      <c r="AL36" s="51">
        <f t="shared" si="5"/>
        <v>4273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235</v>
      </c>
      <c r="E37" s="30">
        <v>201</v>
      </c>
      <c r="F37" s="30">
        <v>161</v>
      </c>
      <c r="G37" s="30">
        <v>261</v>
      </c>
      <c r="H37" s="30">
        <v>183</v>
      </c>
      <c r="I37" s="30">
        <v>224</v>
      </c>
      <c r="J37" s="30">
        <v>213</v>
      </c>
      <c r="K37" s="30">
        <v>236</v>
      </c>
      <c r="L37" s="30">
        <v>212</v>
      </c>
      <c r="M37" s="30">
        <v>171</v>
      </c>
      <c r="N37" s="30">
        <v>253</v>
      </c>
      <c r="O37" s="30">
        <v>243</v>
      </c>
      <c r="P37" s="30">
        <v>147</v>
      </c>
      <c r="Q37" s="30">
        <v>189</v>
      </c>
      <c r="R37" s="30">
        <v>276</v>
      </c>
      <c r="S37" s="30">
        <v>726</v>
      </c>
      <c r="T37" s="30">
        <v>696</v>
      </c>
      <c r="U37" s="30">
        <v>207</v>
      </c>
      <c r="V37" s="30">
        <v>627</v>
      </c>
      <c r="W37" s="30">
        <v>1361</v>
      </c>
      <c r="X37" s="30">
        <v>1277</v>
      </c>
      <c r="Y37" s="30">
        <v>1340</v>
      </c>
      <c r="Z37" s="30">
        <v>1272</v>
      </c>
      <c r="AA37" s="30">
        <v>1291</v>
      </c>
      <c r="AB37" s="30">
        <v>1217</v>
      </c>
      <c r="AC37" s="30">
        <v>1280</v>
      </c>
      <c r="AD37" s="30">
        <v>1321</v>
      </c>
      <c r="AE37" s="30">
        <v>1330</v>
      </c>
      <c r="AF37" s="30">
        <v>1296</v>
      </c>
      <c r="AG37" s="30">
        <v>1313</v>
      </c>
      <c r="AH37" s="31">
        <v>1329</v>
      </c>
      <c r="AI37" s="50">
        <f t="shared" si="1"/>
        <v>16899</v>
      </c>
      <c r="AJ37" s="51">
        <f t="shared" si="2"/>
        <v>4189</v>
      </c>
      <c r="AK37" s="49">
        <f t="shared" si="4"/>
        <v>16899</v>
      </c>
      <c r="AL37" s="51">
        <f t="shared" si="5"/>
        <v>4189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322</v>
      </c>
      <c r="E38" s="30">
        <v>210</v>
      </c>
      <c r="F38" s="30">
        <v>211</v>
      </c>
      <c r="G38" s="30">
        <v>156</v>
      </c>
      <c r="H38" s="30">
        <v>313</v>
      </c>
      <c r="I38" s="30">
        <v>231</v>
      </c>
      <c r="J38" s="30">
        <v>206</v>
      </c>
      <c r="K38" s="30">
        <v>253</v>
      </c>
      <c r="L38" s="30">
        <v>276</v>
      </c>
      <c r="M38" s="30">
        <v>183</v>
      </c>
      <c r="N38" s="30">
        <v>196</v>
      </c>
      <c r="O38" s="30">
        <v>185</v>
      </c>
      <c r="P38" s="30">
        <v>191</v>
      </c>
      <c r="Q38" s="30">
        <v>177</v>
      </c>
      <c r="R38" s="30">
        <v>245</v>
      </c>
      <c r="S38" s="30">
        <v>708</v>
      </c>
      <c r="T38" s="30">
        <v>627</v>
      </c>
      <c r="U38" s="30">
        <v>230</v>
      </c>
      <c r="V38" s="30">
        <v>540</v>
      </c>
      <c r="W38" s="30">
        <v>1187</v>
      </c>
      <c r="X38" s="30">
        <v>1427</v>
      </c>
      <c r="Y38" s="30">
        <v>1321</v>
      </c>
      <c r="Z38" s="30">
        <v>1274</v>
      </c>
      <c r="AA38" s="30">
        <v>1125</v>
      </c>
      <c r="AB38" s="30">
        <v>1341</v>
      </c>
      <c r="AC38" s="30">
        <v>1200</v>
      </c>
      <c r="AD38" s="30">
        <v>1195</v>
      </c>
      <c r="AE38" s="30">
        <v>1496</v>
      </c>
      <c r="AF38" s="30">
        <v>1281</v>
      </c>
      <c r="AG38" s="30">
        <v>1249</v>
      </c>
      <c r="AH38" s="31">
        <v>1395</v>
      </c>
      <c r="AI38" s="50">
        <f t="shared" si="1"/>
        <v>16639</v>
      </c>
      <c r="AJ38" s="51">
        <f t="shared" si="2"/>
        <v>4312</v>
      </c>
      <c r="AK38" s="49">
        <f t="shared" si="4"/>
        <v>16639</v>
      </c>
      <c r="AL38" s="51">
        <f t="shared" si="5"/>
        <v>4312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326</v>
      </c>
      <c r="E39" s="30">
        <v>212</v>
      </c>
      <c r="F39" s="30">
        <v>209</v>
      </c>
      <c r="G39" s="30">
        <v>252</v>
      </c>
      <c r="H39" s="30">
        <v>243</v>
      </c>
      <c r="I39" s="30">
        <v>171</v>
      </c>
      <c r="J39" s="30">
        <v>213</v>
      </c>
      <c r="K39" s="30">
        <v>231</v>
      </c>
      <c r="L39" s="30">
        <v>139</v>
      </c>
      <c r="M39" s="30">
        <v>198</v>
      </c>
      <c r="N39" s="30">
        <v>182</v>
      </c>
      <c r="O39" s="30">
        <v>230</v>
      </c>
      <c r="P39" s="30">
        <v>144</v>
      </c>
      <c r="Q39" s="30">
        <v>231</v>
      </c>
      <c r="R39" s="30">
        <v>224</v>
      </c>
      <c r="S39" s="30">
        <v>777</v>
      </c>
      <c r="T39" s="30">
        <v>634</v>
      </c>
      <c r="U39" s="30">
        <v>216</v>
      </c>
      <c r="V39" s="30">
        <v>659</v>
      </c>
      <c r="W39" s="30">
        <v>1400</v>
      </c>
      <c r="X39" s="30">
        <v>1412</v>
      </c>
      <c r="Y39" s="30">
        <v>1266</v>
      </c>
      <c r="Z39" s="30">
        <v>1180</v>
      </c>
      <c r="AA39" s="30">
        <v>1224</v>
      </c>
      <c r="AB39" s="30">
        <v>1266</v>
      </c>
      <c r="AC39" s="30">
        <v>1278</v>
      </c>
      <c r="AD39" s="30">
        <v>1173</v>
      </c>
      <c r="AE39" s="30">
        <v>1415</v>
      </c>
      <c r="AF39" s="30">
        <v>1296</v>
      </c>
      <c r="AG39" s="30">
        <v>1077</v>
      </c>
      <c r="AH39" s="31">
        <v>1357</v>
      </c>
      <c r="AI39" s="50">
        <f t="shared" si="1"/>
        <v>16576</v>
      </c>
      <c r="AJ39" s="51">
        <f t="shared" si="2"/>
        <v>4259</v>
      </c>
      <c r="AK39" s="49">
        <f t="shared" si="4"/>
        <v>16576</v>
      </c>
      <c r="AL39" s="51">
        <f t="shared" si="5"/>
        <v>4259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322</v>
      </c>
      <c r="E40" s="30">
        <v>150</v>
      </c>
      <c r="F40" s="30">
        <v>218</v>
      </c>
      <c r="G40" s="30">
        <v>247</v>
      </c>
      <c r="H40" s="30">
        <v>214</v>
      </c>
      <c r="I40" s="30">
        <v>172</v>
      </c>
      <c r="J40" s="30">
        <v>230</v>
      </c>
      <c r="K40" s="30">
        <v>217</v>
      </c>
      <c r="L40" s="30">
        <v>186</v>
      </c>
      <c r="M40" s="30">
        <v>243</v>
      </c>
      <c r="N40" s="30">
        <v>210</v>
      </c>
      <c r="O40" s="30">
        <v>246</v>
      </c>
      <c r="P40" s="30">
        <v>218</v>
      </c>
      <c r="Q40" s="30">
        <v>200</v>
      </c>
      <c r="R40" s="30">
        <v>258</v>
      </c>
      <c r="S40" s="30">
        <v>1073</v>
      </c>
      <c r="T40" s="30">
        <v>452</v>
      </c>
      <c r="U40" s="30">
        <v>201</v>
      </c>
      <c r="V40" s="30">
        <v>607</v>
      </c>
      <c r="W40" s="30">
        <v>1392</v>
      </c>
      <c r="X40" s="30">
        <v>1414</v>
      </c>
      <c r="Y40" s="30">
        <v>1239</v>
      </c>
      <c r="Z40" s="30">
        <v>1330</v>
      </c>
      <c r="AA40" s="30">
        <v>1161</v>
      </c>
      <c r="AB40" s="30">
        <v>1163</v>
      </c>
      <c r="AC40" s="30">
        <v>1241</v>
      </c>
      <c r="AD40" s="30">
        <v>1234</v>
      </c>
      <c r="AE40" s="30">
        <v>1350</v>
      </c>
      <c r="AF40" s="30">
        <v>1319</v>
      </c>
      <c r="AG40" s="30">
        <v>1257</v>
      </c>
      <c r="AH40" s="31">
        <v>1359</v>
      </c>
      <c r="AI40" s="50">
        <f t="shared" si="1"/>
        <v>16939</v>
      </c>
      <c r="AJ40" s="51">
        <f t="shared" si="2"/>
        <v>4184</v>
      </c>
      <c r="AK40" s="49">
        <f t="shared" si="4"/>
        <v>16939</v>
      </c>
      <c r="AL40" s="51">
        <f t="shared" si="5"/>
        <v>4184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192</v>
      </c>
      <c r="E41" s="30">
        <v>135</v>
      </c>
      <c r="F41" s="30">
        <v>146</v>
      </c>
      <c r="G41" s="30">
        <v>98</v>
      </c>
      <c r="H41" s="30">
        <v>129</v>
      </c>
      <c r="I41" s="30">
        <v>119</v>
      </c>
      <c r="J41" s="30">
        <v>178</v>
      </c>
      <c r="K41" s="30">
        <v>231</v>
      </c>
      <c r="L41" s="30">
        <v>121</v>
      </c>
      <c r="M41" s="30">
        <v>82</v>
      </c>
      <c r="N41" s="30">
        <v>90</v>
      </c>
      <c r="O41" s="30">
        <v>171</v>
      </c>
      <c r="P41" s="30">
        <v>85</v>
      </c>
      <c r="Q41" s="30">
        <v>118</v>
      </c>
      <c r="R41" s="30">
        <v>163</v>
      </c>
      <c r="S41" s="30">
        <v>959</v>
      </c>
      <c r="T41" s="30">
        <v>339</v>
      </c>
      <c r="U41" s="30">
        <v>131</v>
      </c>
      <c r="V41" s="30">
        <v>623</v>
      </c>
      <c r="W41" s="30">
        <v>1229</v>
      </c>
      <c r="X41" s="30">
        <v>1294</v>
      </c>
      <c r="Y41" s="30">
        <v>1170</v>
      </c>
      <c r="Z41" s="30">
        <v>1147</v>
      </c>
      <c r="AA41" s="30">
        <v>1208</v>
      </c>
      <c r="AB41" s="30">
        <v>1060</v>
      </c>
      <c r="AC41" s="30">
        <v>1211</v>
      </c>
      <c r="AD41" s="30">
        <v>1013</v>
      </c>
      <c r="AE41" s="30">
        <v>1155</v>
      </c>
      <c r="AF41" s="30">
        <v>1283</v>
      </c>
      <c r="AG41" s="30">
        <v>1239</v>
      </c>
      <c r="AH41" s="31">
        <v>1169</v>
      </c>
      <c r="AI41" s="50">
        <f t="shared" si="1"/>
        <v>14741</v>
      </c>
      <c r="AJ41" s="51">
        <f t="shared" si="2"/>
        <v>3547</v>
      </c>
      <c r="AK41" s="49">
        <f t="shared" si="4"/>
        <v>14741</v>
      </c>
      <c r="AL41" s="51">
        <f t="shared" si="5"/>
        <v>3547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131</v>
      </c>
      <c r="E42" s="30">
        <v>83</v>
      </c>
      <c r="F42" s="30">
        <v>96</v>
      </c>
      <c r="G42" s="30">
        <v>79</v>
      </c>
      <c r="H42" s="30">
        <v>80</v>
      </c>
      <c r="I42" s="30">
        <v>46</v>
      </c>
      <c r="J42" s="30">
        <v>113</v>
      </c>
      <c r="K42" s="30">
        <v>203</v>
      </c>
      <c r="L42" s="30">
        <v>38</v>
      </c>
      <c r="M42" s="30">
        <v>60</v>
      </c>
      <c r="N42" s="30">
        <v>101</v>
      </c>
      <c r="O42" s="30">
        <v>112</v>
      </c>
      <c r="P42" s="30">
        <v>108</v>
      </c>
      <c r="Q42" s="30">
        <v>153</v>
      </c>
      <c r="R42" s="30">
        <v>92</v>
      </c>
      <c r="S42" s="30">
        <v>1095</v>
      </c>
      <c r="T42" s="30">
        <v>242</v>
      </c>
      <c r="U42" s="30">
        <v>53</v>
      </c>
      <c r="V42" s="30">
        <v>810</v>
      </c>
      <c r="W42" s="30">
        <v>1180</v>
      </c>
      <c r="X42" s="30">
        <v>1296</v>
      </c>
      <c r="Y42" s="30">
        <v>1121</v>
      </c>
      <c r="Z42" s="30">
        <v>1139</v>
      </c>
      <c r="AA42" s="30">
        <v>1057</v>
      </c>
      <c r="AB42" s="30">
        <v>1317</v>
      </c>
      <c r="AC42" s="30">
        <v>1079</v>
      </c>
      <c r="AD42" s="30">
        <v>1102</v>
      </c>
      <c r="AE42" s="30">
        <v>1066</v>
      </c>
      <c r="AF42" s="30">
        <v>1174</v>
      </c>
      <c r="AG42" s="30">
        <v>1309</v>
      </c>
      <c r="AH42" s="31">
        <v>1306</v>
      </c>
      <c r="AI42" s="50">
        <f t="shared" si="1"/>
        <v>14782</v>
      </c>
      <c r="AJ42" s="51">
        <f t="shared" si="2"/>
        <v>3059</v>
      </c>
      <c r="AK42" s="49">
        <f t="shared" si="4"/>
        <v>14782</v>
      </c>
      <c r="AL42" s="51">
        <f t="shared" si="5"/>
        <v>3059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259</v>
      </c>
      <c r="E43" s="30">
        <v>201</v>
      </c>
      <c r="F43" s="30">
        <v>197</v>
      </c>
      <c r="G43" s="30">
        <v>255</v>
      </c>
      <c r="H43" s="30">
        <v>201</v>
      </c>
      <c r="I43" s="30">
        <v>199</v>
      </c>
      <c r="J43" s="30">
        <v>175</v>
      </c>
      <c r="K43" s="30">
        <v>248</v>
      </c>
      <c r="L43" s="30">
        <v>204</v>
      </c>
      <c r="M43" s="30">
        <v>165</v>
      </c>
      <c r="N43" s="30">
        <v>200</v>
      </c>
      <c r="O43" s="30">
        <v>200</v>
      </c>
      <c r="P43" s="30">
        <v>292</v>
      </c>
      <c r="Q43" s="30">
        <v>241</v>
      </c>
      <c r="R43" s="30">
        <v>262</v>
      </c>
      <c r="S43" s="30">
        <v>1223</v>
      </c>
      <c r="T43" s="30">
        <v>355</v>
      </c>
      <c r="U43" s="30">
        <v>216</v>
      </c>
      <c r="V43" s="30">
        <v>1128</v>
      </c>
      <c r="W43" s="30">
        <v>1393</v>
      </c>
      <c r="X43" s="30">
        <v>1374</v>
      </c>
      <c r="Y43" s="30">
        <v>1314</v>
      </c>
      <c r="Z43" s="30">
        <v>1202</v>
      </c>
      <c r="AA43" s="30">
        <v>1288</v>
      </c>
      <c r="AB43" s="30">
        <v>1255</v>
      </c>
      <c r="AC43" s="30">
        <v>1080</v>
      </c>
      <c r="AD43" s="30">
        <v>1299</v>
      </c>
      <c r="AE43" s="30">
        <v>1251</v>
      </c>
      <c r="AF43" s="30">
        <v>1394</v>
      </c>
      <c r="AG43" s="30">
        <v>1207</v>
      </c>
      <c r="AH43" s="31">
        <v>1436</v>
      </c>
      <c r="AI43" s="50">
        <f t="shared" si="1"/>
        <v>17383</v>
      </c>
      <c r="AJ43" s="51">
        <f t="shared" si="2"/>
        <v>4331</v>
      </c>
      <c r="AK43" s="49">
        <f t="shared" si="4"/>
        <v>17383</v>
      </c>
      <c r="AL43" s="51">
        <f t="shared" si="5"/>
        <v>4331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150</v>
      </c>
      <c r="E44" s="30">
        <v>240</v>
      </c>
      <c r="F44" s="30">
        <v>285</v>
      </c>
      <c r="G44" s="30">
        <v>282</v>
      </c>
      <c r="H44" s="30">
        <v>288</v>
      </c>
      <c r="I44" s="30">
        <v>216</v>
      </c>
      <c r="J44" s="30">
        <v>224</v>
      </c>
      <c r="K44" s="30">
        <v>242</v>
      </c>
      <c r="L44" s="30">
        <v>127</v>
      </c>
      <c r="M44" s="30">
        <v>189</v>
      </c>
      <c r="N44" s="30">
        <v>190</v>
      </c>
      <c r="O44" s="30">
        <v>190</v>
      </c>
      <c r="P44" s="30">
        <v>274</v>
      </c>
      <c r="Q44" s="30">
        <v>296</v>
      </c>
      <c r="R44" s="30">
        <v>276</v>
      </c>
      <c r="S44" s="30">
        <v>1396</v>
      </c>
      <c r="T44" s="30">
        <v>209</v>
      </c>
      <c r="U44" s="30">
        <v>270</v>
      </c>
      <c r="V44" s="30">
        <v>1255</v>
      </c>
      <c r="W44" s="30">
        <v>1373</v>
      </c>
      <c r="X44" s="30">
        <v>1456</v>
      </c>
      <c r="Y44" s="30">
        <v>1253</v>
      </c>
      <c r="Z44" s="30">
        <v>1338</v>
      </c>
      <c r="AA44" s="30">
        <v>1288</v>
      </c>
      <c r="AB44" s="30">
        <v>1227</v>
      </c>
      <c r="AC44" s="30">
        <v>1102</v>
      </c>
      <c r="AD44" s="30">
        <v>1161</v>
      </c>
      <c r="AE44" s="30">
        <v>1296</v>
      </c>
      <c r="AF44" s="30">
        <v>1358</v>
      </c>
      <c r="AG44" s="30">
        <v>1033</v>
      </c>
      <c r="AH44" s="31">
        <v>1285</v>
      </c>
      <c r="AI44" s="50">
        <f t="shared" si="1"/>
        <v>17395</v>
      </c>
      <c r="AJ44" s="51">
        <f t="shared" si="2"/>
        <v>4374</v>
      </c>
      <c r="AK44" s="49">
        <f t="shared" si="4"/>
        <v>17395</v>
      </c>
      <c r="AL44" s="51">
        <f t="shared" si="5"/>
        <v>4374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194</v>
      </c>
      <c r="E45" s="30">
        <v>247</v>
      </c>
      <c r="F45" s="30">
        <v>271</v>
      </c>
      <c r="G45" s="30">
        <v>286</v>
      </c>
      <c r="H45" s="30">
        <v>237</v>
      </c>
      <c r="I45" s="30">
        <v>237</v>
      </c>
      <c r="J45" s="30">
        <v>258</v>
      </c>
      <c r="K45" s="30">
        <v>220</v>
      </c>
      <c r="L45" s="30">
        <v>159</v>
      </c>
      <c r="M45" s="30">
        <v>171</v>
      </c>
      <c r="N45" s="30">
        <v>180</v>
      </c>
      <c r="O45" s="30">
        <v>182</v>
      </c>
      <c r="P45" s="30">
        <v>221</v>
      </c>
      <c r="Q45" s="30">
        <v>223</v>
      </c>
      <c r="R45" s="30">
        <v>263</v>
      </c>
      <c r="S45" s="30">
        <v>1130</v>
      </c>
      <c r="T45" s="30">
        <v>169</v>
      </c>
      <c r="U45" s="30">
        <v>157</v>
      </c>
      <c r="V45" s="30">
        <v>1189</v>
      </c>
      <c r="W45" s="30">
        <v>1263</v>
      </c>
      <c r="X45" s="30">
        <v>1398</v>
      </c>
      <c r="Y45" s="30">
        <v>1335</v>
      </c>
      <c r="Z45" s="30">
        <v>1262</v>
      </c>
      <c r="AA45" s="30">
        <v>1308</v>
      </c>
      <c r="AB45" s="30">
        <v>1251</v>
      </c>
      <c r="AC45" s="30">
        <v>1226</v>
      </c>
      <c r="AD45" s="30">
        <v>1054</v>
      </c>
      <c r="AE45" s="30">
        <v>1247</v>
      </c>
      <c r="AF45" s="30">
        <v>1303</v>
      </c>
      <c r="AG45" s="30">
        <v>1058</v>
      </c>
      <c r="AH45" s="31">
        <v>1218</v>
      </c>
      <c r="AI45" s="50">
        <f t="shared" si="1"/>
        <v>16561</v>
      </c>
      <c r="AJ45" s="51">
        <f t="shared" si="2"/>
        <v>4356</v>
      </c>
      <c r="AK45" s="49">
        <f t="shared" si="4"/>
        <v>16561</v>
      </c>
      <c r="AL45" s="51">
        <f t="shared" si="5"/>
        <v>4356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255</v>
      </c>
      <c r="E46" s="30">
        <v>230</v>
      </c>
      <c r="F46" s="30">
        <v>213</v>
      </c>
      <c r="G46" s="30">
        <v>219</v>
      </c>
      <c r="H46" s="30">
        <v>296</v>
      </c>
      <c r="I46" s="30">
        <v>261</v>
      </c>
      <c r="J46" s="30">
        <v>180</v>
      </c>
      <c r="K46" s="30">
        <v>219</v>
      </c>
      <c r="L46" s="30">
        <v>221</v>
      </c>
      <c r="M46" s="30">
        <v>228</v>
      </c>
      <c r="N46" s="30">
        <v>148</v>
      </c>
      <c r="O46" s="30">
        <v>180</v>
      </c>
      <c r="P46" s="30">
        <v>222</v>
      </c>
      <c r="Q46" s="30">
        <v>274</v>
      </c>
      <c r="R46" s="30">
        <v>275</v>
      </c>
      <c r="S46" s="30">
        <v>1150</v>
      </c>
      <c r="T46" s="30">
        <v>71</v>
      </c>
      <c r="U46" s="30">
        <v>184</v>
      </c>
      <c r="V46" s="30">
        <v>1197</v>
      </c>
      <c r="W46" s="30">
        <v>1281</v>
      </c>
      <c r="X46" s="30">
        <v>1442</v>
      </c>
      <c r="Y46" s="30">
        <v>1421</v>
      </c>
      <c r="Z46" s="30">
        <v>1386</v>
      </c>
      <c r="AA46" s="30">
        <v>1138</v>
      </c>
      <c r="AB46" s="30">
        <v>1371</v>
      </c>
      <c r="AC46" s="30">
        <v>1178</v>
      </c>
      <c r="AD46" s="30">
        <v>1083</v>
      </c>
      <c r="AE46" s="30">
        <v>1353</v>
      </c>
      <c r="AF46" s="30">
        <v>1191</v>
      </c>
      <c r="AG46" s="30">
        <v>1125</v>
      </c>
      <c r="AH46" s="31">
        <v>1207</v>
      </c>
      <c r="AI46" s="50">
        <f t="shared" si="1"/>
        <v>16880</v>
      </c>
      <c r="AJ46" s="51">
        <f t="shared" si="2"/>
        <v>4319</v>
      </c>
      <c r="AK46" s="49">
        <f t="shared" si="4"/>
        <v>16880</v>
      </c>
      <c r="AL46" s="51">
        <f t="shared" si="5"/>
        <v>4319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255</v>
      </c>
      <c r="E47" s="30">
        <v>191</v>
      </c>
      <c r="F47" s="30">
        <v>252</v>
      </c>
      <c r="G47" s="30">
        <v>211</v>
      </c>
      <c r="H47" s="30">
        <v>263</v>
      </c>
      <c r="I47" s="30">
        <v>212</v>
      </c>
      <c r="J47" s="30">
        <v>194</v>
      </c>
      <c r="K47" s="30">
        <v>177</v>
      </c>
      <c r="L47" s="30">
        <v>206</v>
      </c>
      <c r="M47" s="30">
        <v>168</v>
      </c>
      <c r="N47" s="30">
        <v>179</v>
      </c>
      <c r="O47" s="30">
        <v>205</v>
      </c>
      <c r="P47" s="30">
        <v>156</v>
      </c>
      <c r="Q47" s="30">
        <v>248</v>
      </c>
      <c r="R47" s="30">
        <v>260</v>
      </c>
      <c r="S47" s="30">
        <v>1112</v>
      </c>
      <c r="T47" s="30">
        <v>181</v>
      </c>
      <c r="U47" s="30">
        <v>264</v>
      </c>
      <c r="V47" s="30">
        <v>1219</v>
      </c>
      <c r="W47" s="30">
        <v>1286</v>
      </c>
      <c r="X47" s="30">
        <v>1240</v>
      </c>
      <c r="Y47" s="30">
        <v>1280</v>
      </c>
      <c r="Z47" s="30">
        <v>1242</v>
      </c>
      <c r="AA47" s="30">
        <v>1147</v>
      </c>
      <c r="AB47" s="30">
        <v>1277</v>
      </c>
      <c r="AC47" s="30">
        <v>1189</v>
      </c>
      <c r="AD47" s="30">
        <v>1079</v>
      </c>
      <c r="AE47" s="30">
        <v>1382</v>
      </c>
      <c r="AF47" s="30">
        <v>1131</v>
      </c>
      <c r="AG47" s="30">
        <v>1251</v>
      </c>
      <c r="AH47" s="31">
        <v>1353</v>
      </c>
      <c r="AI47" s="50">
        <f t="shared" si="1"/>
        <v>16790</v>
      </c>
      <c r="AJ47" s="51">
        <f t="shared" si="2"/>
        <v>4020</v>
      </c>
      <c r="AK47" s="49">
        <f t="shared" si="4"/>
        <v>16790</v>
      </c>
      <c r="AL47" s="51">
        <f t="shared" si="5"/>
        <v>4020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251</v>
      </c>
      <c r="E48" s="30">
        <v>176</v>
      </c>
      <c r="F48" s="30">
        <v>257</v>
      </c>
      <c r="G48" s="30">
        <v>233</v>
      </c>
      <c r="H48" s="30">
        <v>237</v>
      </c>
      <c r="I48" s="30">
        <v>186</v>
      </c>
      <c r="J48" s="30">
        <v>257</v>
      </c>
      <c r="K48" s="30">
        <v>230</v>
      </c>
      <c r="L48" s="30">
        <v>151</v>
      </c>
      <c r="M48" s="30">
        <v>189</v>
      </c>
      <c r="N48" s="30">
        <v>245</v>
      </c>
      <c r="O48" s="30">
        <v>196</v>
      </c>
      <c r="P48" s="30">
        <v>236</v>
      </c>
      <c r="Q48" s="30">
        <v>246</v>
      </c>
      <c r="R48" s="30">
        <v>297</v>
      </c>
      <c r="S48" s="30">
        <v>1196</v>
      </c>
      <c r="T48" s="30">
        <v>150</v>
      </c>
      <c r="U48" s="30">
        <v>268</v>
      </c>
      <c r="V48" s="30">
        <v>1257</v>
      </c>
      <c r="W48" s="30">
        <v>1177</v>
      </c>
      <c r="X48" s="30">
        <v>1224</v>
      </c>
      <c r="Y48" s="30">
        <v>1272</v>
      </c>
      <c r="Z48" s="30">
        <v>1231</v>
      </c>
      <c r="AA48" s="30">
        <v>1132</v>
      </c>
      <c r="AB48" s="30">
        <v>1313</v>
      </c>
      <c r="AC48" s="30">
        <v>1105</v>
      </c>
      <c r="AD48" s="30">
        <v>1182</v>
      </c>
      <c r="AE48" s="30">
        <v>1382</v>
      </c>
      <c r="AF48" s="30">
        <v>1202</v>
      </c>
      <c r="AG48" s="30">
        <v>1331</v>
      </c>
      <c r="AH48" s="31">
        <v>1265</v>
      </c>
      <c r="AI48" s="50">
        <f t="shared" si="1"/>
        <v>16919</v>
      </c>
      <c r="AJ48" s="51">
        <f t="shared" si="2"/>
        <v>4155</v>
      </c>
      <c r="AK48" s="49">
        <f t="shared" si="4"/>
        <v>16919</v>
      </c>
      <c r="AL48" s="51">
        <f t="shared" si="5"/>
        <v>4155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289</v>
      </c>
      <c r="E49" s="30">
        <v>211</v>
      </c>
      <c r="F49" s="30">
        <v>204</v>
      </c>
      <c r="G49" s="30">
        <v>215</v>
      </c>
      <c r="H49" s="30">
        <v>158</v>
      </c>
      <c r="I49" s="30">
        <v>192</v>
      </c>
      <c r="J49" s="30">
        <v>259</v>
      </c>
      <c r="K49" s="30">
        <v>205</v>
      </c>
      <c r="L49" s="30">
        <v>196</v>
      </c>
      <c r="M49" s="30">
        <v>177</v>
      </c>
      <c r="N49" s="30">
        <v>199</v>
      </c>
      <c r="O49" s="30">
        <v>194</v>
      </c>
      <c r="P49" s="30">
        <v>222</v>
      </c>
      <c r="Q49" s="30">
        <v>237</v>
      </c>
      <c r="R49" s="30">
        <v>249</v>
      </c>
      <c r="S49" s="30">
        <v>1279</v>
      </c>
      <c r="T49" s="30">
        <v>156</v>
      </c>
      <c r="U49" s="30">
        <v>228</v>
      </c>
      <c r="V49" s="30">
        <v>1198</v>
      </c>
      <c r="W49" s="30">
        <v>1223</v>
      </c>
      <c r="X49" s="30">
        <v>1265</v>
      </c>
      <c r="Y49" s="30">
        <v>1255</v>
      </c>
      <c r="Z49" s="30">
        <v>1295</v>
      </c>
      <c r="AA49" s="30">
        <v>1137</v>
      </c>
      <c r="AB49" s="30">
        <v>1229</v>
      </c>
      <c r="AC49" s="30">
        <v>1284</v>
      </c>
      <c r="AD49" s="30">
        <v>1241</v>
      </c>
      <c r="AE49" s="30">
        <v>1316</v>
      </c>
      <c r="AF49" s="30">
        <v>1237</v>
      </c>
      <c r="AG49" s="30">
        <v>1318</v>
      </c>
      <c r="AH49" s="31">
        <v>1282</v>
      </c>
      <c r="AI49" s="50">
        <f t="shared" si="1"/>
        <v>17127</v>
      </c>
      <c r="AJ49" s="51">
        <f t="shared" si="2"/>
        <v>4023</v>
      </c>
      <c r="AK49" s="49">
        <f t="shared" si="4"/>
        <v>17127</v>
      </c>
      <c r="AL49" s="51">
        <f t="shared" si="5"/>
        <v>4023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293</v>
      </c>
      <c r="E50" s="30">
        <v>190</v>
      </c>
      <c r="F50" s="30">
        <v>168</v>
      </c>
      <c r="G50" s="30">
        <v>205</v>
      </c>
      <c r="H50" s="30">
        <v>205</v>
      </c>
      <c r="I50" s="30">
        <v>226</v>
      </c>
      <c r="J50" s="30">
        <v>256</v>
      </c>
      <c r="K50" s="30">
        <v>216</v>
      </c>
      <c r="L50" s="30">
        <v>162</v>
      </c>
      <c r="M50" s="30">
        <v>187</v>
      </c>
      <c r="N50" s="30">
        <v>219</v>
      </c>
      <c r="O50" s="30">
        <v>148</v>
      </c>
      <c r="P50" s="30">
        <v>206</v>
      </c>
      <c r="Q50" s="30">
        <v>321</v>
      </c>
      <c r="R50" s="30">
        <v>213</v>
      </c>
      <c r="S50" s="30">
        <v>1325</v>
      </c>
      <c r="T50" s="30">
        <v>108</v>
      </c>
      <c r="U50" s="30">
        <v>104</v>
      </c>
      <c r="V50" s="30">
        <v>1283</v>
      </c>
      <c r="W50" s="30">
        <v>1231</v>
      </c>
      <c r="X50" s="30">
        <v>1240</v>
      </c>
      <c r="Y50" s="30">
        <v>1378</v>
      </c>
      <c r="Z50" s="30">
        <v>1351</v>
      </c>
      <c r="AA50" s="30">
        <v>1142</v>
      </c>
      <c r="AB50" s="30">
        <v>1209</v>
      </c>
      <c r="AC50" s="30">
        <v>1171</v>
      </c>
      <c r="AD50" s="30">
        <v>1166</v>
      </c>
      <c r="AE50" s="30">
        <v>1238</v>
      </c>
      <c r="AF50" s="30">
        <v>1089</v>
      </c>
      <c r="AG50" s="30">
        <v>1289</v>
      </c>
      <c r="AH50" s="31">
        <v>1320</v>
      </c>
      <c r="AI50" s="50">
        <f t="shared" si="1"/>
        <v>16902</v>
      </c>
      <c r="AJ50" s="51">
        <f t="shared" si="2"/>
        <v>3957</v>
      </c>
      <c r="AK50" s="49">
        <f t="shared" si="4"/>
        <v>16902</v>
      </c>
      <c r="AL50" s="51">
        <f t="shared" si="5"/>
        <v>3957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290</v>
      </c>
      <c r="E51" s="30">
        <v>207</v>
      </c>
      <c r="F51" s="30">
        <v>147</v>
      </c>
      <c r="G51" s="30">
        <v>221</v>
      </c>
      <c r="H51" s="30">
        <v>264</v>
      </c>
      <c r="I51" s="30">
        <v>228</v>
      </c>
      <c r="J51" s="30">
        <v>218</v>
      </c>
      <c r="K51" s="30">
        <v>224</v>
      </c>
      <c r="L51" s="30">
        <v>165</v>
      </c>
      <c r="M51" s="30">
        <v>220</v>
      </c>
      <c r="N51" s="30">
        <v>196</v>
      </c>
      <c r="O51" s="30">
        <v>135</v>
      </c>
      <c r="P51" s="30">
        <v>257</v>
      </c>
      <c r="Q51" s="30">
        <v>268</v>
      </c>
      <c r="R51" s="30">
        <v>188</v>
      </c>
      <c r="S51" s="30">
        <v>1353</v>
      </c>
      <c r="T51" s="30">
        <v>151</v>
      </c>
      <c r="U51" s="30">
        <v>88</v>
      </c>
      <c r="V51" s="30">
        <v>1346</v>
      </c>
      <c r="W51" s="30">
        <v>1153</v>
      </c>
      <c r="X51" s="30">
        <v>1301</v>
      </c>
      <c r="Y51" s="30">
        <v>1418</v>
      </c>
      <c r="Z51" s="30">
        <v>1274</v>
      </c>
      <c r="AA51" s="30">
        <v>1250</v>
      </c>
      <c r="AB51" s="30">
        <v>1326</v>
      </c>
      <c r="AC51" s="30">
        <v>1132</v>
      </c>
      <c r="AD51" s="30">
        <v>1110</v>
      </c>
      <c r="AE51" s="30">
        <v>1300</v>
      </c>
      <c r="AF51" s="30">
        <v>1124</v>
      </c>
      <c r="AG51" s="30">
        <v>1330</v>
      </c>
      <c r="AH51" s="31">
        <v>1153</v>
      </c>
      <c r="AI51" s="50">
        <f t="shared" si="1"/>
        <v>16954</v>
      </c>
      <c r="AJ51" s="51">
        <f t="shared" si="2"/>
        <v>4083</v>
      </c>
      <c r="AK51" s="49">
        <f t="shared" si="4"/>
        <v>16954</v>
      </c>
      <c r="AL51" s="51">
        <f t="shared" si="5"/>
        <v>4083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302</v>
      </c>
      <c r="E52" s="30">
        <v>212</v>
      </c>
      <c r="F52" s="30">
        <v>250</v>
      </c>
      <c r="G52" s="30">
        <v>171</v>
      </c>
      <c r="H52" s="30">
        <v>192</v>
      </c>
      <c r="I52" s="30">
        <v>255</v>
      </c>
      <c r="J52" s="30">
        <v>220</v>
      </c>
      <c r="K52" s="30">
        <v>208</v>
      </c>
      <c r="L52" s="30">
        <v>167</v>
      </c>
      <c r="M52" s="30">
        <v>274</v>
      </c>
      <c r="N52" s="30">
        <v>220</v>
      </c>
      <c r="O52" s="30">
        <v>194</v>
      </c>
      <c r="P52" s="30">
        <v>216</v>
      </c>
      <c r="Q52" s="30">
        <v>305</v>
      </c>
      <c r="R52" s="30">
        <v>218</v>
      </c>
      <c r="S52" s="30">
        <v>1338</v>
      </c>
      <c r="T52" s="30">
        <v>185</v>
      </c>
      <c r="U52" s="30">
        <v>201</v>
      </c>
      <c r="V52" s="30">
        <v>1395</v>
      </c>
      <c r="W52" s="30">
        <v>1324</v>
      </c>
      <c r="X52" s="30">
        <v>1272</v>
      </c>
      <c r="Y52" s="30">
        <v>1296</v>
      </c>
      <c r="Z52" s="30">
        <v>1218</v>
      </c>
      <c r="AA52" s="30">
        <v>1258</v>
      </c>
      <c r="AB52" s="30">
        <v>1305</v>
      </c>
      <c r="AC52" s="30">
        <v>1198</v>
      </c>
      <c r="AD52" s="30">
        <v>1219</v>
      </c>
      <c r="AE52" s="30">
        <v>1167</v>
      </c>
      <c r="AF52" s="30">
        <v>1163</v>
      </c>
      <c r="AG52" s="30">
        <v>1350</v>
      </c>
      <c r="AH52" s="31">
        <v>1116</v>
      </c>
      <c r="AI52" s="50">
        <f t="shared" si="1"/>
        <v>17397</v>
      </c>
      <c r="AJ52" s="51">
        <f t="shared" si="2"/>
        <v>4012</v>
      </c>
      <c r="AK52" s="49">
        <f t="shared" si="4"/>
        <v>17397</v>
      </c>
      <c r="AL52" s="51">
        <f t="shared" si="5"/>
        <v>4012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286</v>
      </c>
      <c r="E53" s="30">
        <v>201</v>
      </c>
      <c r="F53" s="30">
        <v>251</v>
      </c>
      <c r="G53" s="30">
        <v>165</v>
      </c>
      <c r="H53" s="30">
        <v>192</v>
      </c>
      <c r="I53" s="30">
        <v>266</v>
      </c>
      <c r="J53" s="30">
        <v>228</v>
      </c>
      <c r="K53" s="30">
        <v>201</v>
      </c>
      <c r="L53" s="30">
        <v>176</v>
      </c>
      <c r="M53" s="30">
        <v>214</v>
      </c>
      <c r="N53" s="30">
        <v>204</v>
      </c>
      <c r="O53" s="30">
        <v>216</v>
      </c>
      <c r="P53" s="30">
        <v>200</v>
      </c>
      <c r="Q53" s="30">
        <v>263</v>
      </c>
      <c r="R53" s="30">
        <v>264</v>
      </c>
      <c r="S53" s="30">
        <v>1276</v>
      </c>
      <c r="T53" s="30">
        <v>174</v>
      </c>
      <c r="U53" s="30">
        <v>302</v>
      </c>
      <c r="V53" s="30">
        <v>1346</v>
      </c>
      <c r="W53" s="30">
        <v>1188</v>
      </c>
      <c r="X53" s="30">
        <v>1120</v>
      </c>
      <c r="Y53" s="30">
        <v>1288</v>
      </c>
      <c r="Z53" s="30">
        <v>1266</v>
      </c>
      <c r="AA53" s="30">
        <v>1061</v>
      </c>
      <c r="AB53" s="30">
        <v>1047</v>
      </c>
      <c r="AC53" s="30">
        <v>1022</v>
      </c>
      <c r="AD53" s="30">
        <v>1119</v>
      </c>
      <c r="AE53" s="30">
        <v>1065</v>
      </c>
      <c r="AF53" s="30">
        <v>1133</v>
      </c>
      <c r="AG53" s="30">
        <v>1275</v>
      </c>
      <c r="AH53" s="31">
        <v>1188</v>
      </c>
      <c r="AI53" s="50">
        <f t="shared" si="1"/>
        <v>16216</v>
      </c>
      <c r="AJ53" s="51">
        <f t="shared" si="2"/>
        <v>3981</v>
      </c>
      <c r="AK53" s="49">
        <f t="shared" si="4"/>
        <v>16216</v>
      </c>
      <c r="AL53" s="51">
        <f t="shared" si="5"/>
        <v>3981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258</v>
      </c>
      <c r="E54" s="30">
        <v>293</v>
      </c>
      <c r="F54" s="30">
        <v>164</v>
      </c>
      <c r="G54" s="30">
        <v>204</v>
      </c>
      <c r="H54" s="30">
        <v>210</v>
      </c>
      <c r="I54" s="30">
        <v>241</v>
      </c>
      <c r="J54" s="30">
        <v>271</v>
      </c>
      <c r="K54" s="30">
        <v>259</v>
      </c>
      <c r="L54" s="30">
        <v>196</v>
      </c>
      <c r="M54" s="30">
        <v>239</v>
      </c>
      <c r="N54" s="30">
        <v>170</v>
      </c>
      <c r="O54" s="30">
        <v>221</v>
      </c>
      <c r="P54" s="30">
        <v>202</v>
      </c>
      <c r="Q54" s="30">
        <v>176</v>
      </c>
      <c r="R54" s="30">
        <v>234</v>
      </c>
      <c r="S54" s="30">
        <v>1308</v>
      </c>
      <c r="T54" s="30">
        <v>218</v>
      </c>
      <c r="U54" s="30">
        <v>246</v>
      </c>
      <c r="V54" s="30">
        <v>1277</v>
      </c>
      <c r="W54" s="30">
        <v>1217</v>
      </c>
      <c r="X54" s="30">
        <v>1030</v>
      </c>
      <c r="Y54" s="30">
        <v>1139</v>
      </c>
      <c r="Z54" s="30">
        <v>1195</v>
      </c>
      <c r="AA54" s="30">
        <v>1054</v>
      </c>
      <c r="AB54" s="30">
        <v>1074</v>
      </c>
      <c r="AC54" s="30">
        <v>1102</v>
      </c>
      <c r="AD54" s="30">
        <v>1111</v>
      </c>
      <c r="AE54" s="30">
        <v>1181</v>
      </c>
      <c r="AF54" s="30">
        <v>938</v>
      </c>
      <c r="AG54" s="30">
        <v>1233</v>
      </c>
      <c r="AH54" s="31">
        <v>1152</v>
      </c>
      <c r="AI54" s="50">
        <f t="shared" si="1"/>
        <v>16114</v>
      </c>
      <c r="AJ54" s="51">
        <f t="shared" si="2"/>
        <v>3699</v>
      </c>
      <c r="AK54" s="49">
        <f>SUM(D54:AH54)-AJ54</f>
        <v>16114</v>
      </c>
      <c r="AL54" s="51">
        <f t="shared" si="5"/>
        <v>3699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261</v>
      </c>
      <c r="E55" s="30">
        <v>301</v>
      </c>
      <c r="F55" s="30">
        <v>169</v>
      </c>
      <c r="G55" s="30">
        <v>315</v>
      </c>
      <c r="H55" s="30">
        <v>200</v>
      </c>
      <c r="I55" s="30">
        <v>266</v>
      </c>
      <c r="J55" s="30">
        <v>225</v>
      </c>
      <c r="K55" s="30">
        <v>218</v>
      </c>
      <c r="L55" s="30">
        <v>195</v>
      </c>
      <c r="M55" s="30">
        <v>219</v>
      </c>
      <c r="N55" s="30">
        <v>183</v>
      </c>
      <c r="O55" s="30">
        <v>191</v>
      </c>
      <c r="P55" s="30">
        <v>229</v>
      </c>
      <c r="Q55" s="30">
        <v>262</v>
      </c>
      <c r="R55" s="30">
        <v>199</v>
      </c>
      <c r="S55" s="30">
        <v>1302</v>
      </c>
      <c r="T55" s="30">
        <v>160</v>
      </c>
      <c r="U55" s="30">
        <v>279</v>
      </c>
      <c r="V55" s="30">
        <v>1296</v>
      </c>
      <c r="W55" s="30">
        <v>1332</v>
      </c>
      <c r="X55" s="30">
        <v>1117</v>
      </c>
      <c r="Y55" s="30">
        <v>1248</v>
      </c>
      <c r="Z55" s="30">
        <v>1450</v>
      </c>
      <c r="AA55" s="30">
        <v>1125</v>
      </c>
      <c r="AB55" s="30">
        <v>1259</v>
      </c>
      <c r="AC55" s="30">
        <v>1245</v>
      </c>
      <c r="AD55" s="30">
        <v>1174</v>
      </c>
      <c r="AE55" s="30">
        <v>1227</v>
      </c>
      <c r="AF55" s="30">
        <v>1073</v>
      </c>
      <c r="AG55" s="30">
        <v>1415</v>
      </c>
      <c r="AH55" s="31">
        <v>1221</v>
      </c>
      <c r="AI55" s="50">
        <f t="shared" si="1"/>
        <v>17372</v>
      </c>
      <c r="AJ55" s="51">
        <f t="shared" si="2"/>
        <v>3984</v>
      </c>
      <c r="AL55" s="49">
        <f t="shared" ref="AL55:AL58" si="6">SUM(D55:AH55)</f>
        <v>21356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289</v>
      </c>
      <c r="E56" s="30">
        <v>241</v>
      </c>
      <c r="F56" s="30">
        <v>226</v>
      </c>
      <c r="G56" s="30">
        <v>303</v>
      </c>
      <c r="H56" s="30">
        <v>231</v>
      </c>
      <c r="I56" s="30">
        <v>256</v>
      </c>
      <c r="J56" s="30">
        <v>244</v>
      </c>
      <c r="K56" s="30">
        <v>204</v>
      </c>
      <c r="L56" s="30">
        <v>224</v>
      </c>
      <c r="M56" s="30">
        <v>246</v>
      </c>
      <c r="N56" s="30">
        <v>251</v>
      </c>
      <c r="O56" s="30">
        <v>235</v>
      </c>
      <c r="P56" s="30">
        <v>226</v>
      </c>
      <c r="Q56" s="30">
        <v>261</v>
      </c>
      <c r="R56" s="30">
        <v>244</v>
      </c>
      <c r="S56" s="30">
        <v>1245</v>
      </c>
      <c r="T56" s="30">
        <v>209</v>
      </c>
      <c r="U56" s="30">
        <v>233</v>
      </c>
      <c r="V56" s="30">
        <v>1251</v>
      </c>
      <c r="W56" s="30">
        <v>1416</v>
      </c>
      <c r="X56" s="30">
        <v>1213</v>
      </c>
      <c r="Y56" s="30">
        <v>1352</v>
      </c>
      <c r="Z56" s="30">
        <v>1374</v>
      </c>
      <c r="AA56" s="30">
        <v>1289</v>
      </c>
      <c r="AB56" s="30">
        <v>1156</v>
      </c>
      <c r="AC56" s="30">
        <v>1381</v>
      </c>
      <c r="AD56" s="30">
        <v>1195</v>
      </c>
      <c r="AE56" s="30">
        <v>1302</v>
      </c>
      <c r="AF56" s="30">
        <v>1257</v>
      </c>
      <c r="AG56" s="30">
        <v>1358</v>
      </c>
      <c r="AH56" s="31">
        <v>1385</v>
      </c>
      <c r="AI56" s="50">
        <f t="shared" si="1"/>
        <v>17950</v>
      </c>
      <c r="AJ56" s="51">
        <f t="shared" si="2"/>
        <v>4347</v>
      </c>
      <c r="AL56" s="49">
        <f t="shared" si="6"/>
        <v>22297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308</v>
      </c>
      <c r="E57" s="30">
        <v>205</v>
      </c>
      <c r="F57" s="30">
        <v>241</v>
      </c>
      <c r="G57" s="30">
        <v>186</v>
      </c>
      <c r="H57" s="30">
        <v>231</v>
      </c>
      <c r="I57" s="30">
        <v>275</v>
      </c>
      <c r="J57" s="30">
        <v>249</v>
      </c>
      <c r="K57" s="30">
        <v>233</v>
      </c>
      <c r="L57" s="30">
        <v>215</v>
      </c>
      <c r="M57" s="30">
        <v>234</v>
      </c>
      <c r="N57" s="30">
        <v>252</v>
      </c>
      <c r="O57" s="30">
        <v>295</v>
      </c>
      <c r="P57" s="30">
        <v>202</v>
      </c>
      <c r="Q57" s="30">
        <v>301</v>
      </c>
      <c r="R57" s="30">
        <v>233</v>
      </c>
      <c r="S57" s="30">
        <v>1280</v>
      </c>
      <c r="T57" s="30">
        <v>165</v>
      </c>
      <c r="U57" s="30">
        <v>249</v>
      </c>
      <c r="V57" s="30">
        <v>1270</v>
      </c>
      <c r="W57" s="30">
        <v>1380</v>
      </c>
      <c r="X57" s="30">
        <v>1246</v>
      </c>
      <c r="Y57" s="30">
        <v>1320</v>
      </c>
      <c r="Z57" s="30">
        <v>1452</v>
      </c>
      <c r="AA57" s="30">
        <v>1270</v>
      </c>
      <c r="AB57" s="30">
        <v>1154</v>
      </c>
      <c r="AC57" s="30">
        <v>1307</v>
      </c>
      <c r="AD57" s="30">
        <v>1221</v>
      </c>
      <c r="AE57" s="30">
        <v>1376</v>
      </c>
      <c r="AF57" s="30">
        <v>1158</v>
      </c>
      <c r="AG57" s="30">
        <v>1351</v>
      </c>
      <c r="AH57" s="31">
        <v>1270</v>
      </c>
      <c r="AI57" s="50">
        <f t="shared" si="1"/>
        <v>18014</v>
      </c>
      <c r="AJ57" s="51">
        <f t="shared" si="2"/>
        <v>4115</v>
      </c>
      <c r="AL57" s="49">
        <f t="shared" si="6"/>
        <v>22129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280</v>
      </c>
      <c r="E58" s="35">
        <v>244</v>
      </c>
      <c r="F58" s="35">
        <v>245</v>
      </c>
      <c r="G58" s="35">
        <v>128</v>
      </c>
      <c r="H58" s="35">
        <v>230</v>
      </c>
      <c r="I58" s="35">
        <v>254</v>
      </c>
      <c r="J58" s="35">
        <v>256</v>
      </c>
      <c r="K58" s="35">
        <v>195</v>
      </c>
      <c r="L58" s="35">
        <v>191</v>
      </c>
      <c r="M58" s="35">
        <v>230</v>
      </c>
      <c r="N58" s="35">
        <v>239</v>
      </c>
      <c r="O58" s="35">
        <v>297</v>
      </c>
      <c r="P58" s="35">
        <v>196</v>
      </c>
      <c r="Q58" s="35">
        <v>214</v>
      </c>
      <c r="R58" s="35">
        <v>243</v>
      </c>
      <c r="S58" s="35">
        <v>1359</v>
      </c>
      <c r="T58" s="35">
        <v>188</v>
      </c>
      <c r="U58" s="35">
        <v>221</v>
      </c>
      <c r="V58" s="35">
        <v>1241</v>
      </c>
      <c r="W58" s="35">
        <v>1356</v>
      </c>
      <c r="X58" s="35">
        <v>1360</v>
      </c>
      <c r="Y58" s="35">
        <v>1216</v>
      </c>
      <c r="Z58" s="35">
        <v>1394</v>
      </c>
      <c r="AA58" s="35">
        <v>1207</v>
      </c>
      <c r="AB58" s="35">
        <v>1178</v>
      </c>
      <c r="AC58" s="35">
        <v>1253</v>
      </c>
      <c r="AD58" s="35">
        <v>1184</v>
      </c>
      <c r="AE58" s="35">
        <v>1413</v>
      </c>
      <c r="AF58" s="35">
        <v>1140</v>
      </c>
      <c r="AG58" s="35">
        <v>1377</v>
      </c>
      <c r="AH58" s="36">
        <v>1242</v>
      </c>
      <c r="AI58" s="50">
        <f t="shared" si="1"/>
        <v>17850</v>
      </c>
      <c r="AJ58" s="51">
        <f t="shared" si="2"/>
        <v>3921</v>
      </c>
      <c r="AL58" s="49">
        <f t="shared" si="6"/>
        <v>21771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7">SUM(D11:D58)</f>
        <v>11970</v>
      </c>
      <c r="E59" s="39">
        <f t="shared" si="7"/>
        <v>10892</v>
      </c>
      <c r="F59" s="39">
        <f t="shared" si="7"/>
        <v>10507</v>
      </c>
      <c r="G59" s="39">
        <f t="shared" si="7"/>
        <v>10118</v>
      </c>
      <c r="H59" s="39">
        <f t="shared" si="7"/>
        <v>10689</v>
      </c>
      <c r="I59" s="39">
        <f t="shared" si="7"/>
        <v>10710</v>
      </c>
      <c r="J59" s="39">
        <f t="shared" si="7"/>
        <v>11123</v>
      </c>
      <c r="K59" s="39">
        <f t="shared" si="7"/>
        <v>10815</v>
      </c>
      <c r="L59" s="39">
        <f t="shared" si="7"/>
        <v>9195</v>
      </c>
      <c r="M59" s="39">
        <f t="shared" si="7"/>
        <v>8855</v>
      </c>
      <c r="N59" s="39">
        <f t="shared" si="7"/>
        <v>10351</v>
      </c>
      <c r="O59" s="39">
        <f t="shared" si="7"/>
        <v>10203</v>
      </c>
      <c r="P59" s="39">
        <f t="shared" si="7"/>
        <v>10114</v>
      </c>
      <c r="Q59" s="39">
        <f t="shared" si="7"/>
        <v>11033</v>
      </c>
      <c r="R59" s="39">
        <f t="shared" si="7"/>
        <v>11763</v>
      </c>
      <c r="S59" s="39">
        <f t="shared" si="7"/>
        <v>32911</v>
      </c>
      <c r="T59" s="39">
        <f t="shared" si="7"/>
        <v>37755</v>
      </c>
      <c r="U59" s="39">
        <f t="shared" si="7"/>
        <v>8988</v>
      </c>
      <c r="V59" s="39">
        <f t="shared" si="7"/>
        <v>30666</v>
      </c>
      <c r="W59" s="39">
        <f t="shared" si="7"/>
        <v>62830</v>
      </c>
      <c r="X59" s="39">
        <f t="shared" si="7"/>
        <v>61792</v>
      </c>
      <c r="Y59" s="39">
        <f t="shared" si="7"/>
        <v>62205</v>
      </c>
      <c r="Z59" s="39">
        <f t="shared" si="7"/>
        <v>61788</v>
      </c>
      <c r="AA59" s="39">
        <f t="shared" si="7"/>
        <v>59887</v>
      </c>
      <c r="AB59" s="39">
        <f t="shared" si="7"/>
        <v>58375</v>
      </c>
      <c r="AC59" s="39">
        <f t="shared" si="7"/>
        <v>58482</v>
      </c>
      <c r="AD59" s="39">
        <f t="shared" si="7"/>
        <v>57969</v>
      </c>
      <c r="AE59" s="39">
        <f t="shared" si="7"/>
        <v>59752</v>
      </c>
      <c r="AF59" s="39">
        <f t="shared" si="7"/>
        <v>60700</v>
      </c>
      <c r="AG59" s="39">
        <f t="shared" si="7"/>
        <v>59973</v>
      </c>
      <c r="AH59" s="40">
        <f t="shared" si="7"/>
        <v>62781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437" priority="43">
      <formula>$D$10="日祝日"</formula>
    </cfRule>
  </conditionalFormatting>
  <conditionalFormatting sqref="E9:E10">
    <cfRule type="expression" dxfId="436" priority="42">
      <formula>$E$10="日祝日"</formula>
    </cfRule>
  </conditionalFormatting>
  <conditionalFormatting sqref="F9:F10">
    <cfRule type="expression" dxfId="435" priority="41">
      <formula>$F$10="日祝日"</formula>
    </cfRule>
  </conditionalFormatting>
  <conditionalFormatting sqref="G9:G10">
    <cfRule type="expression" dxfId="434" priority="40">
      <formula>$G$10="日祝日"</formula>
    </cfRule>
  </conditionalFormatting>
  <conditionalFormatting sqref="H9:H10">
    <cfRule type="expression" dxfId="433" priority="39">
      <formula>$H$10="日祝日"</formula>
    </cfRule>
  </conditionalFormatting>
  <conditionalFormatting sqref="I9:I10">
    <cfRule type="expression" dxfId="432" priority="38">
      <formula>$I$10="日祝日"</formula>
    </cfRule>
  </conditionalFormatting>
  <conditionalFormatting sqref="J9:J10">
    <cfRule type="expression" dxfId="431" priority="37">
      <formula>$J$10="日祝日"</formula>
    </cfRule>
  </conditionalFormatting>
  <conditionalFormatting sqref="K9">
    <cfRule type="expression" dxfId="430" priority="36">
      <formula>$K$10="日祝日"</formula>
    </cfRule>
  </conditionalFormatting>
  <conditionalFormatting sqref="K10">
    <cfRule type="expression" dxfId="429" priority="4">
      <formula>$H$10="日祝日"</formula>
    </cfRule>
  </conditionalFormatting>
  <conditionalFormatting sqref="L9">
    <cfRule type="expression" dxfId="428" priority="35">
      <formula>$L$10="日祝日"</formula>
    </cfRule>
  </conditionalFormatting>
  <conditionalFormatting sqref="L10">
    <cfRule type="expression" dxfId="427" priority="8">
      <formula>$M$10="日祝日"</formula>
    </cfRule>
  </conditionalFormatting>
  <conditionalFormatting sqref="M9:M10">
    <cfRule type="expression" dxfId="426" priority="34">
      <formula>$M$10="日祝日"</formula>
    </cfRule>
  </conditionalFormatting>
  <conditionalFormatting sqref="N9:N10">
    <cfRule type="expression" dxfId="425" priority="33">
      <formula>$N$10="日祝日"</formula>
    </cfRule>
  </conditionalFormatting>
  <conditionalFormatting sqref="O9:O10">
    <cfRule type="expression" dxfId="424" priority="32">
      <formula>$O$10="日祝日"</formula>
    </cfRule>
  </conditionalFormatting>
  <conditionalFormatting sqref="P9:P10">
    <cfRule type="expression" dxfId="423" priority="31">
      <formula>$P$10="日祝日"</formula>
    </cfRule>
  </conditionalFormatting>
  <conditionalFormatting sqref="Q9:Q10">
    <cfRule type="expression" dxfId="422" priority="30">
      <formula>$Q$10="日祝日"</formula>
    </cfRule>
  </conditionalFormatting>
  <conditionalFormatting sqref="R9">
    <cfRule type="expression" dxfId="421" priority="29">
      <formula>$R$10="日祝日"</formula>
    </cfRule>
  </conditionalFormatting>
  <conditionalFormatting sqref="R10">
    <cfRule type="expression" dxfId="420" priority="3">
      <formula>$H$10="日祝日"</formula>
    </cfRule>
  </conditionalFormatting>
  <conditionalFormatting sqref="S9">
    <cfRule type="expression" dxfId="419" priority="28">
      <formula>$S$10="日祝日"</formula>
    </cfRule>
  </conditionalFormatting>
  <conditionalFormatting sqref="S10">
    <cfRule type="expression" dxfId="418" priority="7">
      <formula>$M$10="日祝日"</formula>
    </cfRule>
  </conditionalFormatting>
  <conditionalFormatting sqref="T9:T10">
    <cfRule type="expression" dxfId="417" priority="27">
      <formula>$T$10="日祝日"</formula>
    </cfRule>
  </conditionalFormatting>
  <conditionalFormatting sqref="U9:U10">
    <cfRule type="expression" dxfId="416" priority="26">
      <formula>$U$10="日祝日"</formula>
    </cfRule>
  </conditionalFormatting>
  <conditionalFormatting sqref="V9:V10">
    <cfRule type="expression" dxfId="415" priority="25">
      <formula>$V$10="日祝日"</formula>
    </cfRule>
  </conditionalFormatting>
  <conditionalFormatting sqref="W9:W10">
    <cfRule type="expression" dxfId="414" priority="24">
      <formula>$W$10="日祝日"</formula>
    </cfRule>
  </conditionalFormatting>
  <conditionalFormatting sqref="X9:X10">
    <cfRule type="expression" dxfId="413" priority="23">
      <formula>$X$10="日祝日"</formula>
    </cfRule>
  </conditionalFormatting>
  <conditionalFormatting sqref="Y9">
    <cfRule type="expression" dxfId="412" priority="22">
      <formula>$Y$10="日祝日"</formula>
    </cfRule>
  </conditionalFormatting>
  <conditionalFormatting sqref="Y10">
    <cfRule type="expression" dxfId="411" priority="2">
      <formula>$H$10="日祝日"</formula>
    </cfRule>
  </conditionalFormatting>
  <conditionalFormatting sqref="Z9">
    <cfRule type="expression" dxfId="410" priority="21">
      <formula>$Z$10="日祝日"</formula>
    </cfRule>
  </conditionalFormatting>
  <conditionalFormatting sqref="Z10">
    <cfRule type="expression" dxfId="409" priority="6">
      <formula>$M$10="日祝日"</formula>
    </cfRule>
  </conditionalFormatting>
  <conditionalFormatting sqref="AA9:AA10">
    <cfRule type="expression" dxfId="408" priority="20">
      <formula>$AA$10="日祝日"</formula>
    </cfRule>
  </conditionalFormatting>
  <conditionalFormatting sqref="AB9:AB10">
    <cfRule type="expression" dxfId="407" priority="19">
      <formula>$AB$10="日祝日"</formula>
    </cfRule>
  </conditionalFormatting>
  <conditionalFormatting sqref="AC9:AC10">
    <cfRule type="expression" dxfId="406" priority="18">
      <formula>$AC$10="日祝日"</formula>
    </cfRule>
  </conditionalFormatting>
  <conditionalFormatting sqref="AD9:AD10">
    <cfRule type="expression" dxfId="405" priority="17">
      <formula>$AD$10="日祝日"</formula>
    </cfRule>
  </conditionalFormatting>
  <conditionalFormatting sqref="AE9:AE10">
    <cfRule type="expression" dxfId="404" priority="16">
      <formula>$AE$10="日祝日"</formula>
    </cfRule>
  </conditionalFormatting>
  <conditionalFormatting sqref="AF9">
    <cfRule type="expression" dxfId="403" priority="14">
      <formula>$AF$10="日祝日"</formula>
    </cfRule>
  </conditionalFormatting>
  <conditionalFormatting sqref="AF10">
    <cfRule type="expression" dxfId="402" priority="1">
      <formula>$H$10="日祝日"</formula>
    </cfRule>
  </conditionalFormatting>
  <conditionalFormatting sqref="AG9">
    <cfRule type="expression" dxfId="401" priority="15">
      <formula>$AG$10="日祝日"</formula>
    </cfRule>
  </conditionalFormatting>
  <conditionalFormatting sqref="AG10">
    <cfRule type="expression" dxfId="400" priority="5">
      <formula>$M$10="日祝日"</formula>
    </cfRule>
  </conditionalFormatting>
  <conditionalFormatting sqref="AH9:AH10">
    <cfRule type="expression" dxfId="399" priority="13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31</v>
      </c>
    </row>
    <row r="2" spans="1:40" ht="19.5" x14ac:dyDescent="0.4">
      <c r="C2" s="3"/>
      <c r="D2" s="3"/>
      <c r="P2" s="4" t="s">
        <v>21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44348</v>
      </c>
      <c r="E8" s="9">
        <v>44349</v>
      </c>
      <c r="F8" s="9">
        <v>44350</v>
      </c>
      <c r="G8" s="9">
        <v>44351</v>
      </c>
      <c r="H8" s="9">
        <v>44352</v>
      </c>
      <c r="I8" s="9">
        <v>44353</v>
      </c>
      <c r="J8" s="9">
        <v>44354</v>
      </c>
      <c r="K8" s="9">
        <v>44355</v>
      </c>
      <c r="L8" s="9">
        <v>44356</v>
      </c>
      <c r="M8" s="9">
        <v>44357</v>
      </c>
      <c r="N8" s="9">
        <v>44358</v>
      </c>
      <c r="O8" s="9">
        <v>44359</v>
      </c>
      <c r="P8" s="9">
        <v>44360</v>
      </c>
      <c r="Q8" s="9">
        <v>44361</v>
      </c>
      <c r="R8" s="9">
        <v>44362</v>
      </c>
      <c r="S8" s="9">
        <v>44363</v>
      </c>
      <c r="T8" s="9">
        <v>44364</v>
      </c>
      <c r="U8" s="9">
        <v>44365</v>
      </c>
      <c r="V8" s="9">
        <v>44366</v>
      </c>
      <c r="W8" s="9">
        <v>44367</v>
      </c>
      <c r="X8" s="9">
        <v>44368</v>
      </c>
      <c r="Y8" s="9">
        <v>44369</v>
      </c>
      <c r="Z8" s="9">
        <v>44370</v>
      </c>
      <c r="AA8" s="9">
        <v>44371</v>
      </c>
      <c r="AB8" s="9">
        <v>44372</v>
      </c>
      <c r="AC8" s="9">
        <v>44373</v>
      </c>
      <c r="AD8" s="9">
        <v>44374</v>
      </c>
      <c r="AE8" s="9">
        <v>44375</v>
      </c>
      <c r="AF8" s="9">
        <v>44376</v>
      </c>
      <c r="AG8" s="9">
        <v>44377</v>
      </c>
      <c r="AH8" s="10" t="s">
        <v>6</v>
      </c>
    </row>
    <row r="9" spans="1:40" ht="20.100000000000001" customHeight="1" thickBot="1" x14ac:dyDescent="0.45">
      <c r="D9" s="11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7</v>
      </c>
      <c r="S9" s="12" t="s">
        <v>8</v>
      </c>
      <c r="T9" s="12" t="s">
        <v>9</v>
      </c>
      <c r="U9" s="12" t="s">
        <v>10</v>
      </c>
      <c r="V9" s="12" t="s">
        <v>11</v>
      </c>
      <c r="W9" s="12" t="s">
        <v>12</v>
      </c>
      <c r="X9" s="12" t="s">
        <v>13</v>
      </c>
      <c r="Y9" s="12" t="s">
        <v>7</v>
      </c>
      <c r="Z9" s="12" t="s">
        <v>8</v>
      </c>
      <c r="AA9" s="12" t="s">
        <v>9</v>
      </c>
      <c r="AB9" s="12" t="s">
        <v>10</v>
      </c>
      <c r="AC9" s="12" t="s">
        <v>11</v>
      </c>
      <c r="AD9" s="12" t="s">
        <v>12</v>
      </c>
      <c r="AE9" s="12" t="s">
        <v>13</v>
      </c>
      <c r="AF9" s="12" t="s">
        <v>7</v>
      </c>
      <c r="AG9" s="12" t="s">
        <v>8</v>
      </c>
      <c r="AH9" s="13" t="s">
        <v>6</v>
      </c>
      <c r="AK9" s="58">
        <f>SUM(AK11:AK58)</f>
        <v>478263</v>
      </c>
      <c r="AL9" s="58">
        <f>SUM(AL11:AL58)</f>
        <v>460866</v>
      </c>
      <c r="AM9" s="58">
        <f t="shared" ref="AM9" si="0">SUM(AM11:AM58)</f>
        <v>0</v>
      </c>
      <c r="AN9" s="59">
        <f>SUM(AK9:AM9)</f>
        <v>939129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17</v>
      </c>
      <c r="H10" s="53" t="s">
        <v>42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53" t="s">
        <v>18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53" t="s">
        <v>18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17</v>
      </c>
      <c r="AB10" s="18" t="s">
        <v>17</v>
      </c>
      <c r="AC10" s="53" t="s">
        <v>18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1317</v>
      </c>
      <c r="E11" s="24">
        <v>1350</v>
      </c>
      <c r="F11" s="24">
        <v>1104</v>
      </c>
      <c r="G11" s="24">
        <v>1305</v>
      </c>
      <c r="H11" s="24">
        <v>1267</v>
      </c>
      <c r="I11" s="24">
        <v>1253</v>
      </c>
      <c r="J11" s="24">
        <v>1109</v>
      </c>
      <c r="K11" s="24">
        <v>236</v>
      </c>
      <c r="L11" s="24">
        <v>261</v>
      </c>
      <c r="M11" s="24">
        <v>1393</v>
      </c>
      <c r="N11" s="24">
        <v>1359</v>
      </c>
      <c r="O11" s="24">
        <v>1274</v>
      </c>
      <c r="P11" s="24">
        <v>1175</v>
      </c>
      <c r="Q11" s="24">
        <v>1412</v>
      </c>
      <c r="R11" s="24">
        <v>1269</v>
      </c>
      <c r="S11" s="24">
        <v>718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1248</v>
      </c>
      <c r="AG11" s="24">
        <v>1305</v>
      </c>
      <c r="AH11" s="25"/>
      <c r="AI11" s="50">
        <f>SUMIF($D$10:$AH$10,"=平日",D11:AH11)</f>
        <v>17814</v>
      </c>
      <c r="AJ11" s="51">
        <f>SUMIF($D$10:$AH$10,"日祝日",D11:AH11)</f>
        <v>2541</v>
      </c>
      <c r="AL11" s="49">
        <f>SUM(D11:AH11)</f>
        <v>20355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1337</v>
      </c>
      <c r="E12" s="30">
        <v>1339</v>
      </c>
      <c r="F12" s="30">
        <v>1213</v>
      </c>
      <c r="G12" s="30">
        <v>1265</v>
      </c>
      <c r="H12" s="30">
        <v>1311</v>
      </c>
      <c r="I12" s="30">
        <v>1226</v>
      </c>
      <c r="J12" s="30">
        <v>1029</v>
      </c>
      <c r="K12" s="30">
        <v>256</v>
      </c>
      <c r="L12" s="30">
        <v>252</v>
      </c>
      <c r="M12" s="30">
        <v>1399</v>
      </c>
      <c r="N12" s="30">
        <v>1261</v>
      </c>
      <c r="O12" s="30">
        <v>1299</v>
      </c>
      <c r="P12" s="30">
        <v>1197</v>
      </c>
      <c r="Q12" s="30">
        <v>1407</v>
      </c>
      <c r="R12" s="30">
        <v>1242</v>
      </c>
      <c r="S12" s="30">
        <v>693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1358</v>
      </c>
      <c r="AG12" s="30">
        <v>1297</v>
      </c>
      <c r="AH12" s="31"/>
      <c r="AI12" s="50">
        <f t="shared" ref="AI12:AI58" si="1">SUMIF($D$10:$AH$10,"=平日",D12:AH12)</f>
        <v>17771</v>
      </c>
      <c r="AJ12" s="51">
        <f t="shared" ref="AJ12:AJ58" si="2">SUMIF($D$10:$AH$10,"日祝日",D12:AH12)</f>
        <v>2610</v>
      </c>
      <c r="AL12" s="49">
        <f t="shared" ref="AL12:AL26" si="3">SUM(D12:AH12)</f>
        <v>20381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1241</v>
      </c>
      <c r="E13" s="30">
        <v>1351</v>
      </c>
      <c r="F13" s="30">
        <v>1318</v>
      </c>
      <c r="G13" s="30">
        <v>1247</v>
      </c>
      <c r="H13" s="30">
        <v>1186</v>
      </c>
      <c r="I13" s="30">
        <v>1373</v>
      </c>
      <c r="J13" s="30">
        <v>1032</v>
      </c>
      <c r="K13" s="30">
        <v>242</v>
      </c>
      <c r="L13" s="30">
        <v>330</v>
      </c>
      <c r="M13" s="30">
        <v>1387</v>
      </c>
      <c r="N13" s="30">
        <v>1245</v>
      </c>
      <c r="O13" s="30">
        <v>1275</v>
      </c>
      <c r="P13" s="30">
        <v>1235</v>
      </c>
      <c r="Q13" s="30">
        <v>1364</v>
      </c>
      <c r="R13" s="30">
        <v>1305</v>
      </c>
      <c r="S13" s="30">
        <v>683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1300</v>
      </c>
      <c r="AG13" s="30">
        <v>1294</v>
      </c>
      <c r="AH13" s="31"/>
      <c r="AI13" s="50">
        <f t="shared" si="1"/>
        <v>17947</v>
      </c>
      <c r="AJ13" s="51">
        <f t="shared" si="2"/>
        <v>2461</v>
      </c>
      <c r="AL13" s="49">
        <f t="shared" si="3"/>
        <v>20408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1352</v>
      </c>
      <c r="E14" s="30">
        <v>1363</v>
      </c>
      <c r="F14" s="30">
        <v>1223</v>
      </c>
      <c r="G14" s="30">
        <v>1276</v>
      </c>
      <c r="H14" s="30">
        <v>1187</v>
      </c>
      <c r="I14" s="30">
        <v>1323</v>
      </c>
      <c r="J14" s="30">
        <v>1047</v>
      </c>
      <c r="K14" s="30">
        <v>149</v>
      </c>
      <c r="L14" s="30">
        <v>289</v>
      </c>
      <c r="M14" s="30">
        <v>1384</v>
      </c>
      <c r="N14" s="30">
        <v>1280</v>
      </c>
      <c r="O14" s="30">
        <v>1299</v>
      </c>
      <c r="P14" s="30">
        <v>1261</v>
      </c>
      <c r="Q14" s="30">
        <v>1354</v>
      </c>
      <c r="R14" s="30">
        <v>1273</v>
      </c>
      <c r="S14" s="30">
        <v>685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1275</v>
      </c>
      <c r="AG14" s="30">
        <v>1258</v>
      </c>
      <c r="AH14" s="31"/>
      <c r="AI14" s="50">
        <f t="shared" si="1"/>
        <v>17792</v>
      </c>
      <c r="AJ14" s="51">
        <f t="shared" si="2"/>
        <v>2486</v>
      </c>
      <c r="AL14" s="49">
        <f t="shared" si="3"/>
        <v>20278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1331</v>
      </c>
      <c r="E15" s="30">
        <v>1298</v>
      </c>
      <c r="F15" s="30">
        <v>1185</v>
      </c>
      <c r="G15" s="30">
        <v>1302</v>
      </c>
      <c r="H15" s="30">
        <v>1147</v>
      </c>
      <c r="I15" s="30">
        <v>1312</v>
      </c>
      <c r="J15" s="30">
        <v>979</v>
      </c>
      <c r="K15" s="30">
        <v>109</v>
      </c>
      <c r="L15" s="30">
        <v>382</v>
      </c>
      <c r="M15" s="30">
        <v>1364</v>
      </c>
      <c r="N15" s="30">
        <v>1300</v>
      </c>
      <c r="O15" s="30">
        <v>1241</v>
      </c>
      <c r="P15" s="30">
        <v>1145</v>
      </c>
      <c r="Q15" s="30">
        <v>1427</v>
      </c>
      <c r="R15" s="30">
        <v>1320</v>
      </c>
      <c r="S15" s="30">
        <v>661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1281</v>
      </c>
      <c r="AG15" s="30">
        <v>1234</v>
      </c>
      <c r="AH15" s="31"/>
      <c r="AI15" s="50">
        <f t="shared" si="1"/>
        <v>17630</v>
      </c>
      <c r="AJ15" s="51">
        <f t="shared" si="2"/>
        <v>2388</v>
      </c>
      <c r="AL15" s="49">
        <f t="shared" si="3"/>
        <v>20018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1161</v>
      </c>
      <c r="E16" s="30">
        <v>1224</v>
      </c>
      <c r="F16" s="30">
        <v>1300</v>
      </c>
      <c r="G16" s="30">
        <v>1271</v>
      </c>
      <c r="H16" s="30">
        <v>1309</v>
      </c>
      <c r="I16" s="30">
        <v>1315</v>
      </c>
      <c r="J16" s="30">
        <v>999</v>
      </c>
      <c r="K16" s="30">
        <v>206</v>
      </c>
      <c r="L16" s="30">
        <v>390</v>
      </c>
      <c r="M16" s="30">
        <v>1289</v>
      </c>
      <c r="N16" s="30">
        <v>1286</v>
      </c>
      <c r="O16" s="30">
        <v>1208</v>
      </c>
      <c r="P16" s="30">
        <v>1258</v>
      </c>
      <c r="Q16" s="30">
        <v>1383</v>
      </c>
      <c r="R16" s="30">
        <v>1229</v>
      </c>
      <c r="S16" s="30">
        <v>556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1314</v>
      </c>
      <c r="AG16" s="30">
        <v>1306</v>
      </c>
      <c r="AH16" s="31"/>
      <c r="AI16" s="50">
        <f t="shared" si="1"/>
        <v>17487</v>
      </c>
      <c r="AJ16" s="51">
        <f t="shared" si="2"/>
        <v>2517</v>
      </c>
      <c r="AL16" s="49">
        <f t="shared" si="3"/>
        <v>20004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1166</v>
      </c>
      <c r="E17" s="30">
        <v>1185</v>
      </c>
      <c r="F17" s="30">
        <v>1091</v>
      </c>
      <c r="G17" s="30">
        <v>1086</v>
      </c>
      <c r="H17" s="30">
        <v>1191</v>
      </c>
      <c r="I17" s="30">
        <v>1335</v>
      </c>
      <c r="J17" s="30">
        <v>969</v>
      </c>
      <c r="K17" s="30">
        <v>232</v>
      </c>
      <c r="L17" s="30">
        <v>414</v>
      </c>
      <c r="M17" s="30">
        <v>1069</v>
      </c>
      <c r="N17" s="30">
        <v>1192</v>
      </c>
      <c r="O17" s="30">
        <v>1063</v>
      </c>
      <c r="P17" s="30">
        <v>1174</v>
      </c>
      <c r="Q17" s="30">
        <v>1301</v>
      </c>
      <c r="R17" s="30">
        <v>1165</v>
      </c>
      <c r="S17" s="30">
        <v>349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1213</v>
      </c>
      <c r="AG17" s="30">
        <v>1218</v>
      </c>
      <c r="AH17" s="31"/>
      <c r="AI17" s="50">
        <f t="shared" si="1"/>
        <v>16159</v>
      </c>
      <c r="AJ17" s="51">
        <f t="shared" si="2"/>
        <v>2254</v>
      </c>
      <c r="AL17" s="49">
        <f t="shared" si="3"/>
        <v>18413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1058</v>
      </c>
      <c r="E18" s="30">
        <v>1131</v>
      </c>
      <c r="F18" s="30">
        <v>1219</v>
      </c>
      <c r="G18" s="30">
        <v>1043</v>
      </c>
      <c r="H18" s="30">
        <v>1022</v>
      </c>
      <c r="I18" s="30">
        <v>1391</v>
      </c>
      <c r="J18" s="30">
        <v>926</v>
      </c>
      <c r="K18" s="30">
        <v>163</v>
      </c>
      <c r="L18" s="30">
        <v>459</v>
      </c>
      <c r="M18" s="30">
        <v>1089</v>
      </c>
      <c r="N18" s="30">
        <v>1137</v>
      </c>
      <c r="O18" s="30">
        <v>1086</v>
      </c>
      <c r="P18" s="30">
        <v>1146</v>
      </c>
      <c r="Q18" s="30">
        <v>1274</v>
      </c>
      <c r="R18" s="30">
        <v>1148</v>
      </c>
      <c r="S18" s="30">
        <v>264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1207</v>
      </c>
      <c r="AG18" s="30">
        <v>1213</v>
      </c>
      <c r="AH18" s="31"/>
      <c r="AI18" s="50">
        <f t="shared" si="1"/>
        <v>15868</v>
      </c>
      <c r="AJ18" s="51">
        <f t="shared" si="2"/>
        <v>2108</v>
      </c>
      <c r="AK18" s="49"/>
      <c r="AL18" s="49">
        <f t="shared" si="3"/>
        <v>17976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1194</v>
      </c>
      <c r="E19" s="30">
        <v>1259</v>
      </c>
      <c r="F19" s="30">
        <v>1251</v>
      </c>
      <c r="G19" s="30">
        <v>1191</v>
      </c>
      <c r="H19" s="30">
        <v>1474</v>
      </c>
      <c r="I19" s="30">
        <v>1454</v>
      </c>
      <c r="J19" s="30">
        <v>840</v>
      </c>
      <c r="K19" s="30">
        <v>121</v>
      </c>
      <c r="L19" s="30">
        <v>430</v>
      </c>
      <c r="M19" s="30">
        <v>1364</v>
      </c>
      <c r="N19" s="30">
        <v>1224</v>
      </c>
      <c r="O19" s="30">
        <v>1223</v>
      </c>
      <c r="P19" s="30">
        <v>1370</v>
      </c>
      <c r="Q19" s="30">
        <v>1436</v>
      </c>
      <c r="R19" s="30">
        <v>1323</v>
      </c>
      <c r="S19" s="30">
        <v>371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1292</v>
      </c>
      <c r="AG19" s="30">
        <v>1346</v>
      </c>
      <c r="AH19" s="31"/>
      <c r="AI19" s="50">
        <f t="shared" si="1"/>
        <v>17466</v>
      </c>
      <c r="AJ19" s="51">
        <f t="shared" si="2"/>
        <v>2697</v>
      </c>
      <c r="AK19" s="49"/>
      <c r="AL19" s="49">
        <f t="shared" si="3"/>
        <v>20163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1144</v>
      </c>
      <c r="E20" s="30">
        <v>1247</v>
      </c>
      <c r="F20" s="30">
        <v>1347</v>
      </c>
      <c r="G20" s="30">
        <v>1143</v>
      </c>
      <c r="H20" s="30">
        <v>1335</v>
      </c>
      <c r="I20" s="30">
        <v>1499</v>
      </c>
      <c r="J20" s="30">
        <v>777</v>
      </c>
      <c r="K20" s="30">
        <v>224</v>
      </c>
      <c r="L20" s="30">
        <v>489</v>
      </c>
      <c r="M20" s="30">
        <v>1323</v>
      </c>
      <c r="N20" s="30">
        <v>1337</v>
      </c>
      <c r="O20" s="30">
        <v>1175</v>
      </c>
      <c r="P20" s="30">
        <v>1467</v>
      </c>
      <c r="Q20" s="30">
        <v>1374</v>
      </c>
      <c r="R20" s="30">
        <v>1350</v>
      </c>
      <c r="S20" s="30">
        <v>300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1396</v>
      </c>
      <c r="AG20" s="30">
        <v>1375</v>
      </c>
      <c r="AH20" s="31"/>
      <c r="AI20" s="50">
        <f t="shared" si="1"/>
        <v>17792</v>
      </c>
      <c r="AJ20" s="51">
        <f t="shared" si="2"/>
        <v>2510</v>
      </c>
      <c r="AK20" s="49"/>
      <c r="AL20" s="49">
        <f t="shared" si="3"/>
        <v>20302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1298</v>
      </c>
      <c r="E21" s="30">
        <v>1323</v>
      </c>
      <c r="F21" s="30">
        <v>1310</v>
      </c>
      <c r="G21" s="30">
        <v>1126</v>
      </c>
      <c r="H21" s="30">
        <v>1322</v>
      </c>
      <c r="I21" s="30">
        <v>1341</v>
      </c>
      <c r="J21" s="30">
        <v>680</v>
      </c>
      <c r="K21" s="30">
        <v>179</v>
      </c>
      <c r="L21" s="30">
        <v>577</v>
      </c>
      <c r="M21" s="30">
        <v>1341</v>
      </c>
      <c r="N21" s="30">
        <v>1340</v>
      </c>
      <c r="O21" s="30">
        <v>1215</v>
      </c>
      <c r="P21" s="30">
        <v>1440</v>
      </c>
      <c r="Q21" s="30">
        <v>1420</v>
      </c>
      <c r="R21" s="30">
        <v>1243</v>
      </c>
      <c r="S21" s="30">
        <v>221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1451</v>
      </c>
      <c r="AG21" s="30">
        <v>1427</v>
      </c>
      <c r="AH21" s="31"/>
      <c r="AI21" s="50">
        <f t="shared" si="1"/>
        <v>17717</v>
      </c>
      <c r="AJ21" s="51">
        <f t="shared" si="2"/>
        <v>2537</v>
      </c>
      <c r="AK21" s="49"/>
      <c r="AL21" s="49">
        <f t="shared" si="3"/>
        <v>20254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1238</v>
      </c>
      <c r="E22" s="30">
        <v>1334</v>
      </c>
      <c r="F22" s="30">
        <v>1287</v>
      </c>
      <c r="G22" s="30">
        <v>1221</v>
      </c>
      <c r="H22" s="30">
        <v>1172</v>
      </c>
      <c r="I22" s="30">
        <v>1300</v>
      </c>
      <c r="J22" s="30">
        <v>703</v>
      </c>
      <c r="K22" s="30">
        <v>134</v>
      </c>
      <c r="L22" s="30">
        <v>763</v>
      </c>
      <c r="M22" s="30">
        <v>1263</v>
      </c>
      <c r="N22" s="30">
        <v>1335</v>
      </c>
      <c r="O22" s="30">
        <v>1315</v>
      </c>
      <c r="P22" s="30">
        <v>1466</v>
      </c>
      <c r="Q22" s="30">
        <v>1388</v>
      </c>
      <c r="R22" s="30">
        <v>1245</v>
      </c>
      <c r="S22" s="30">
        <v>190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1458</v>
      </c>
      <c r="AG22" s="30">
        <v>1451</v>
      </c>
      <c r="AH22" s="31"/>
      <c r="AI22" s="50">
        <f t="shared" si="1"/>
        <v>17776</v>
      </c>
      <c r="AJ22" s="51">
        <f t="shared" si="2"/>
        <v>2487</v>
      </c>
      <c r="AK22" s="49"/>
      <c r="AL22" s="49">
        <f t="shared" si="3"/>
        <v>20263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1221</v>
      </c>
      <c r="E23" s="30">
        <v>1334</v>
      </c>
      <c r="F23" s="30">
        <v>1243</v>
      </c>
      <c r="G23" s="30">
        <v>1174</v>
      </c>
      <c r="H23" s="30">
        <v>1242</v>
      </c>
      <c r="I23" s="30">
        <v>1195</v>
      </c>
      <c r="J23" s="30">
        <v>627</v>
      </c>
      <c r="K23" s="30">
        <v>180</v>
      </c>
      <c r="L23" s="30">
        <v>812</v>
      </c>
      <c r="M23" s="30">
        <v>1316</v>
      </c>
      <c r="N23" s="30">
        <v>1275</v>
      </c>
      <c r="O23" s="30">
        <v>1255</v>
      </c>
      <c r="P23" s="30">
        <v>1409</v>
      </c>
      <c r="Q23" s="30">
        <v>1377</v>
      </c>
      <c r="R23" s="30">
        <v>1337</v>
      </c>
      <c r="S23" s="30">
        <v>185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1380</v>
      </c>
      <c r="AG23" s="30">
        <v>1331</v>
      </c>
      <c r="AH23" s="31"/>
      <c r="AI23" s="50">
        <f t="shared" si="1"/>
        <v>17396</v>
      </c>
      <c r="AJ23" s="51">
        <f t="shared" si="2"/>
        <v>2497</v>
      </c>
      <c r="AK23" s="49"/>
      <c r="AL23" s="49">
        <f t="shared" si="3"/>
        <v>19893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1185</v>
      </c>
      <c r="E24" s="30">
        <v>1312</v>
      </c>
      <c r="F24" s="30">
        <v>1241</v>
      </c>
      <c r="G24" s="30">
        <v>1267</v>
      </c>
      <c r="H24" s="30">
        <v>1237</v>
      </c>
      <c r="I24" s="30">
        <v>1339</v>
      </c>
      <c r="J24" s="30">
        <v>628</v>
      </c>
      <c r="K24" s="30">
        <v>203</v>
      </c>
      <c r="L24" s="30">
        <v>1026</v>
      </c>
      <c r="M24" s="30">
        <v>1307</v>
      </c>
      <c r="N24" s="30">
        <v>1269</v>
      </c>
      <c r="O24" s="30">
        <v>1248</v>
      </c>
      <c r="P24" s="30">
        <v>1265</v>
      </c>
      <c r="Q24" s="30">
        <v>1266</v>
      </c>
      <c r="R24" s="30">
        <v>1273</v>
      </c>
      <c r="S24" s="30">
        <v>184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1354</v>
      </c>
      <c r="AG24" s="30">
        <v>1409</v>
      </c>
      <c r="AH24" s="31"/>
      <c r="AI24" s="50">
        <f t="shared" si="1"/>
        <v>17528</v>
      </c>
      <c r="AJ24" s="51">
        <f t="shared" si="2"/>
        <v>2485</v>
      </c>
      <c r="AK24" s="49"/>
      <c r="AL24" s="49">
        <f t="shared" si="3"/>
        <v>20013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1324</v>
      </c>
      <c r="E25" s="30">
        <v>1427</v>
      </c>
      <c r="F25" s="30">
        <v>1303</v>
      </c>
      <c r="G25" s="30">
        <v>1245</v>
      </c>
      <c r="H25" s="30">
        <v>1208</v>
      </c>
      <c r="I25" s="30">
        <v>1262</v>
      </c>
      <c r="J25" s="30">
        <v>527</v>
      </c>
      <c r="K25" s="30">
        <v>148</v>
      </c>
      <c r="L25" s="30">
        <v>1032</v>
      </c>
      <c r="M25" s="30">
        <v>1248</v>
      </c>
      <c r="N25" s="30">
        <v>1170</v>
      </c>
      <c r="O25" s="30">
        <v>1147</v>
      </c>
      <c r="P25" s="30">
        <v>1160</v>
      </c>
      <c r="Q25" s="30">
        <v>1326</v>
      </c>
      <c r="R25" s="30">
        <v>1308</v>
      </c>
      <c r="S25" s="30">
        <v>234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1340</v>
      </c>
      <c r="AG25" s="30">
        <v>1455</v>
      </c>
      <c r="AH25" s="31"/>
      <c r="AI25" s="50">
        <f t="shared" si="1"/>
        <v>17509</v>
      </c>
      <c r="AJ25" s="51">
        <f t="shared" si="2"/>
        <v>2355</v>
      </c>
      <c r="AK25" s="49"/>
      <c r="AL25" s="49">
        <f t="shared" si="3"/>
        <v>19864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1292</v>
      </c>
      <c r="E26" s="30">
        <v>1395</v>
      </c>
      <c r="F26" s="30">
        <v>1342</v>
      </c>
      <c r="G26" s="30">
        <v>1216</v>
      </c>
      <c r="H26" s="30">
        <v>1290</v>
      </c>
      <c r="I26" s="30">
        <v>1338</v>
      </c>
      <c r="J26" s="30">
        <v>367</v>
      </c>
      <c r="K26" s="30">
        <v>224</v>
      </c>
      <c r="L26" s="30">
        <v>1073</v>
      </c>
      <c r="M26" s="30">
        <v>1257</v>
      </c>
      <c r="N26" s="30">
        <v>1218</v>
      </c>
      <c r="O26" s="30">
        <v>1234</v>
      </c>
      <c r="P26" s="30">
        <v>1230</v>
      </c>
      <c r="Q26" s="30">
        <v>1318</v>
      </c>
      <c r="R26" s="30">
        <v>1390</v>
      </c>
      <c r="S26" s="30">
        <v>190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1294</v>
      </c>
      <c r="AG26" s="30">
        <v>1415</v>
      </c>
      <c r="AH26" s="31"/>
      <c r="AI26" s="50">
        <f t="shared" si="1"/>
        <v>17559</v>
      </c>
      <c r="AJ26" s="51">
        <f t="shared" si="2"/>
        <v>2524</v>
      </c>
      <c r="AK26" s="49"/>
      <c r="AL26" s="49">
        <f t="shared" si="3"/>
        <v>20083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1207</v>
      </c>
      <c r="E27" s="30">
        <v>1392</v>
      </c>
      <c r="F27" s="30">
        <v>1166</v>
      </c>
      <c r="G27" s="30">
        <v>1236</v>
      </c>
      <c r="H27" s="30">
        <v>1245</v>
      </c>
      <c r="I27" s="30">
        <v>1250</v>
      </c>
      <c r="J27" s="30">
        <v>435</v>
      </c>
      <c r="K27" s="30">
        <v>227</v>
      </c>
      <c r="L27" s="30">
        <v>1216</v>
      </c>
      <c r="M27" s="30">
        <v>1229</v>
      </c>
      <c r="N27" s="30">
        <v>1256</v>
      </c>
      <c r="O27" s="30">
        <v>1236</v>
      </c>
      <c r="P27" s="30">
        <v>1271</v>
      </c>
      <c r="Q27" s="30">
        <v>1286</v>
      </c>
      <c r="R27" s="30">
        <v>1346</v>
      </c>
      <c r="S27" s="30">
        <v>194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1241</v>
      </c>
      <c r="AG27" s="30">
        <v>1442</v>
      </c>
      <c r="AH27" s="31"/>
      <c r="AI27" s="50">
        <f t="shared" si="1"/>
        <v>17394</v>
      </c>
      <c r="AJ27" s="51">
        <f t="shared" si="2"/>
        <v>2481</v>
      </c>
      <c r="AK27" s="49">
        <f t="shared" ref="AK27:AK53" si="4">SUM(D27:AH27)-AJ27</f>
        <v>17394</v>
      </c>
      <c r="AL27" s="51">
        <f>AJ27</f>
        <v>2481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1104</v>
      </c>
      <c r="E28" s="30">
        <v>1385</v>
      </c>
      <c r="F28" s="30">
        <v>1244</v>
      </c>
      <c r="G28" s="30">
        <v>1283</v>
      </c>
      <c r="H28" s="30">
        <v>1138</v>
      </c>
      <c r="I28" s="30">
        <v>1274</v>
      </c>
      <c r="J28" s="30">
        <v>312</v>
      </c>
      <c r="K28" s="30">
        <v>237</v>
      </c>
      <c r="L28" s="30">
        <v>1219</v>
      </c>
      <c r="M28" s="30">
        <v>1340</v>
      </c>
      <c r="N28" s="30">
        <v>1279</v>
      </c>
      <c r="O28" s="30">
        <v>1136</v>
      </c>
      <c r="P28" s="30">
        <v>1209</v>
      </c>
      <c r="Q28" s="30">
        <v>1373</v>
      </c>
      <c r="R28" s="30">
        <v>1208</v>
      </c>
      <c r="S28" s="30">
        <v>103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1265</v>
      </c>
      <c r="AG28" s="30">
        <v>1416</v>
      </c>
      <c r="AH28" s="31"/>
      <c r="AI28" s="50">
        <f t="shared" si="1"/>
        <v>17251</v>
      </c>
      <c r="AJ28" s="51">
        <f t="shared" si="2"/>
        <v>2274</v>
      </c>
      <c r="AK28" s="49">
        <f t="shared" si="4"/>
        <v>17251</v>
      </c>
      <c r="AL28" s="51">
        <f t="shared" ref="AL28:AL54" si="5">AJ28</f>
        <v>2274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1158</v>
      </c>
      <c r="E29" s="30">
        <v>1188</v>
      </c>
      <c r="F29" s="30">
        <v>1172</v>
      </c>
      <c r="G29" s="30">
        <v>1100</v>
      </c>
      <c r="H29" s="30">
        <v>997</v>
      </c>
      <c r="I29" s="30">
        <v>1211</v>
      </c>
      <c r="J29" s="30">
        <v>137</v>
      </c>
      <c r="K29" s="30">
        <v>114</v>
      </c>
      <c r="L29" s="30">
        <v>1121</v>
      </c>
      <c r="M29" s="30">
        <v>1244</v>
      </c>
      <c r="N29" s="30">
        <v>1287</v>
      </c>
      <c r="O29" s="30">
        <v>1116</v>
      </c>
      <c r="P29" s="30">
        <v>1151</v>
      </c>
      <c r="Q29" s="30">
        <v>1192</v>
      </c>
      <c r="R29" s="30">
        <v>1013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1182</v>
      </c>
      <c r="AG29" s="30">
        <v>1128</v>
      </c>
      <c r="AH29" s="31"/>
      <c r="AI29" s="50">
        <f t="shared" si="1"/>
        <v>15398</v>
      </c>
      <c r="AJ29" s="51">
        <f t="shared" si="2"/>
        <v>2113</v>
      </c>
      <c r="AK29" s="49">
        <f t="shared" si="4"/>
        <v>15398</v>
      </c>
      <c r="AL29" s="51">
        <f t="shared" si="5"/>
        <v>2113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1152</v>
      </c>
      <c r="E30" s="30">
        <v>1148</v>
      </c>
      <c r="F30" s="30">
        <v>1163</v>
      </c>
      <c r="G30" s="30">
        <v>1087</v>
      </c>
      <c r="H30" s="30">
        <v>1127</v>
      </c>
      <c r="I30" s="30">
        <v>1246</v>
      </c>
      <c r="J30" s="30">
        <v>123</v>
      </c>
      <c r="K30" s="30">
        <v>113</v>
      </c>
      <c r="L30" s="30">
        <v>1163</v>
      </c>
      <c r="M30" s="30">
        <v>1139</v>
      </c>
      <c r="N30" s="30">
        <v>1183</v>
      </c>
      <c r="O30" s="30">
        <v>1119</v>
      </c>
      <c r="P30" s="30">
        <v>1213</v>
      </c>
      <c r="Q30" s="30">
        <v>1157</v>
      </c>
      <c r="R30" s="30">
        <v>1104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1235</v>
      </c>
      <c r="AG30" s="30">
        <v>1141</v>
      </c>
      <c r="AH30" s="31"/>
      <c r="AI30" s="50">
        <f t="shared" si="1"/>
        <v>15367</v>
      </c>
      <c r="AJ30" s="51">
        <f t="shared" si="2"/>
        <v>2246</v>
      </c>
      <c r="AK30" s="49">
        <f t="shared" si="4"/>
        <v>15367</v>
      </c>
      <c r="AL30" s="51">
        <f t="shared" si="5"/>
        <v>2246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1179</v>
      </c>
      <c r="E31" s="30">
        <v>1284</v>
      </c>
      <c r="F31" s="30">
        <v>1321</v>
      </c>
      <c r="G31" s="30">
        <v>1123</v>
      </c>
      <c r="H31" s="30">
        <v>1138</v>
      </c>
      <c r="I31" s="30">
        <v>1372</v>
      </c>
      <c r="J31" s="30">
        <v>241</v>
      </c>
      <c r="K31" s="30">
        <v>137</v>
      </c>
      <c r="L31" s="30">
        <v>1419</v>
      </c>
      <c r="M31" s="30">
        <v>1301</v>
      </c>
      <c r="N31" s="30">
        <v>1257</v>
      </c>
      <c r="O31" s="30">
        <v>1097</v>
      </c>
      <c r="P31" s="30">
        <v>1392</v>
      </c>
      <c r="Q31" s="30">
        <v>1157</v>
      </c>
      <c r="R31" s="30">
        <v>1116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1321</v>
      </c>
      <c r="AG31" s="30">
        <v>1346</v>
      </c>
      <c r="AH31" s="31"/>
      <c r="AI31" s="50">
        <f t="shared" si="1"/>
        <v>16966</v>
      </c>
      <c r="AJ31" s="51">
        <f t="shared" si="2"/>
        <v>2235</v>
      </c>
      <c r="AK31" s="49">
        <f t="shared" si="4"/>
        <v>16966</v>
      </c>
      <c r="AL31" s="51">
        <f t="shared" si="5"/>
        <v>2235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1353</v>
      </c>
      <c r="E32" s="30">
        <v>1323</v>
      </c>
      <c r="F32" s="30">
        <v>1314</v>
      </c>
      <c r="G32" s="30">
        <v>1107</v>
      </c>
      <c r="H32" s="30">
        <v>197</v>
      </c>
      <c r="I32" s="30">
        <v>1394</v>
      </c>
      <c r="J32" s="30">
        <v>217</v>
      </c>
      <c r="K32" s="30">
        <v>209</v>
      </c>
      <c r="L32" s="30">
        <v>1338</v>
      </c>
      <c r="M32" s="30">
        <v>1367</v>
      </c>
      <c r="N32" s="30">
        <v>1230</v>
      </c>
      <c r="O32" s="30">
        <v>1317</v>
      </c>
      <c r="P32" s="30">
        <v>1304</v>
      </c>
      <c r="Q32" s="30">
        <v>1254</v>
      </c>
      <c r="R32" s="30">
        <v>1308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6</v>
      </c>
      <c r="AF32" s="30">
        <v>1363</v>
      </c>
      <c r="AG32" s="30">
        <v>1354</v>
      </c>
      <c r="AH32" s="31"/>
      <c r="AI32" s="50">
        <f t="shared" si="1"/>
        <v>17441</v>
      </c>
      <c r="AJ32" s="51">
        <f t="shared" si="2"/>
        <v>1514</v>
      </c>
      <c r="AK32" s="49">
        <f t="shared" si="4"/>
        <v>17441</v>
      </c>
      <c r="AL32" s="51">
        <f t="shared" si="5"/>
        <v>1514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1374</v>
      </c>
      <c r="E33" s="30">
        <v>1264</v>
      </c>
      <c r="F33" s="30">
        <v>1290</v>
      </c>
      <c r="G33" s="30">
        <v>1199</v>
      </c>
      <c r="H33" s="30">
        <v>0</v>
      </c>
      <c r="I33" s="30">
        <v>1388</v>
      </c>
      <c r="J33" s="30">
        <v>146</v>
      </c>
      <c r="K33" s="30">
        <v>265</v>
      </c>
      <c r="L33" s="30">
        <v>1283</v>
      </c>
      <c r="M33" s="30">
        <v>1381</v>
      </c>
      <c r="N33" s="30">
        <v>1192</v>
      </c>
      <c r="O33" s="30">
        <v>1307</v>
      </c>
      <c r="P33" s="30">
        <v>1460</v>
      </c>
      <c r="Q33" s="30">
        <v>1406</v>
      </c>
      <c r="R33" s="30">
        <v>1306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188</v>
      </c>
      <c r="AF33" s="30">
        <v>1474</v>
      </c>
      <c r="AG33" s="30">
        <v>1310</v>
      </c>
      <c r="AH33" s="31"/>
      <c r="AI33" s="50">
        <f t="shared" si="1"/>
        <v>17926</v>
      </c>
      <c r="AJ33" s="51">
        <f t="shared" si="2"/>
        <v>1307</v>
      </c>
      <c r="AK33" s="49">
        <f t="shared" si="4"/>
        <v>17926</v>
      </c>
      <c r="AL33" s="51">
        <f t="shared" si="5"/>
        <v>1307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1463</v>
      </c>
      <c r="E34" s="30">
        <v>1275</v>
      </c>
      <c r="F34" s="30">
        <v>1271</v>
      </c>
      <c r="G34" s="30">
        <v>1220</v>
      </c>
      <c r="H34" s="30">
        <v>0</v>
      </c>
      <c r="I34" s="30">
        <v>1270</v>
      </c>
      <c r="J34" s="30">
        <v>172</v>
      </c>
      <c r="K34" s="30">
        <v>283</v>
      </c>
      <c r="L34" s="30">
        <v>1252</v>
      </c>
      <c r="M34" s="30">
        <v>1333</v>
      </c>
      <c r="N34" s="30">
        <v>1214</v>
      </c>
      <c r="O34" s="30">
        <v>1288</v>
      </c>
      <c r="P34" s="30">
        <v>1317</v>
      </c>
      <c r="Q34" s="30">
        <v>1241</v>
      </c>
      <c r="R34" s="30">
        <v>1277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168</v>
      </c>
      <c r="AF34" s="30">
        <v>1404</v>
      </c>
      <c r="AG34" s="30">
        <v>1342</v>
      </c>
      <c r="AH34" s="31"/>
      <c r="AI34" s="50">
        <f t="shared" si="1"/>
        <v>17502</v>
      </c>
      <c r="AJ34" s="51">
        <f t="shared" si="2"/>
        <v>1288</v>
      </c>
      <c r="AK34" s="49">
        <f t="shared" si="4"/>
        <v>17502</v>
      </c>
      <c r="AL34" s="51">
        <f t="shared" si="5"/>
        <v>1288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1338</v>
      </c>
      <c r="E35" s="30">
        <v>1328</v>
      </c>
      <c r="F35" s="30">
        <v>1252</v>
      </c>
      <c r="G35" s="30">
        <v>1267</v>
      </c>
      <c r="H35" s="30">
        <v>0</v>
      </c>
      <c r="I35" s="30">
        <v>1311</v>
      </c>
      <c r="J35" s="30">
        <v>206</v>
      </c>
      <c r="K35" s="30">
        <v>300</v>
      </c>
      <c r="L35" s="30">
        <v>1168</v>
      </c>
      <c r="M35" s="30">
        <v>1357</v>
      </c>
      <c r="N35" s="30">
        <v>1072</v>
      </c>
      <c r="O35" s="30">
        <v>1294</v>
      </c>
      <c r="P35" s="30">
        <v>1306</v>
      </c>
      <c r="Q35" s="30">
        <v>1242</v>
      </c>
      <c r="R35" s="30">
        <v>1229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249</v>
      </c>
      <c r="AF35" s="30">
        <v>1361</v>
      </c>
      <c r="AG35" s="30">
        <v>1323</v>
      </c>
      <c r="AH35" s="31"/>
      <c r="AI35" s="50">
        <f t="shared" si="1"/>
        <v>17309</v>
      </c>
      <c r="AJ35" s="51">
        <f t="shared" si="2"/>
        <v>1294</v>
      </c>
      <c r="AK35" s="49">
        <f t="shared" si="4"/>
        <v>17309</v>
      </c>
      <c r="AL35" s="51">
        <f t="shared" si="5"/>
        <v>1294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1397</v>
      </c>
      <c r="E36" s="30">
        <v>1248</v>
      </c>
      <c r="F36" s="30">
        <v>1273</v>
      </c>
      <c r="G36" s="30">
        <v>1228</v>
      </c>
      <c r="H36" s="30">
        <v>17</v>
      </c>
      <c r="I36" s="30">
        <v>1235</v>
      </c>
      <c r="J36" s="30">
        <v>176</v>
      </c>
      <c r="K36" s="30">
        <v>214</v>
      </c>
      <c r="L36" s="30">
        <v>1203</v>
      </c>
      <c r="M36" s="30">
        <v>1195</v>
      </c>
      <c r="N36" s="30">
        <v>1178</v>
      </c>
      <c r="O36" s="30">
        <v>1294</v>
      </c>
      <c r="P36" s="30">
        <v>1297</v>
      </c>
      <c r="Q36" s="30">
        <v>1303</v>
      </c>
      <c r="R36" s="30">
        <v>1272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197</v>
      </c>
      <c r="AF36" s="30">
        <v>1409</v>
      </c>
      <c r="AG36" s="30">
        <v>1245</v>
      </c>
      <c r="AH36" s="31"/>
      <c r="AI36" s="50">
        <f t="shared" si="1"/>
        <v>17070</v>
      </c>
      <c r="AJ36" s="51">
        <f t="shared" si="2"/>
        <v>1311</v>
      </c>
      <c r="AK36" s="49">
        <f t="shared" si="4"/>
        <v>17070</v>
      </c>
      <c r="AL36" s="51">
        <f t="shared" si="5"/>
        <v>1311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1480</v>
      </c>
      <c r="E37" s="30">
        <v>1370</v>
      </c>
      <c r="F37" s="30">
        <v>1249</v>
      </c>
      <c r="G37" s="30">
        <v>1202</v>
      </c>
      <c r="H37" s="30">
        <v>114</v>
      </c>
      <c r="I37" s="30">
        <v>1115</v>
      </c>
      <c r="J37" s="30">
        <v>165</v>
      </c>
      <c r="K37" s="30">
        <v>296</v>
      </c>
      <c r="L37" s="30">
        <v>1216</v>
      </c>
      <c r="M37" s="30">
        <v>1161</v>
      </c>
      <c r="N37" s="30">
        <v>1176</v>
      </c>
      <c r="O37" s="30">
        <v>1282</v>
      </c>
      <c r="P37" s="30">
        <v>1290</v>
      </c>
      <c r="Q37" s="30">
        <v>1294</v>
      </c>
      <c r="R37" s="30">
        <v>1223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251</v>
      </c>
      <c r="AF37" s="30">
        <v>1333</v>
      </c>
      <c r="AG37" s="30">
        <v>1205</v>
      </c>
      <c r="AH37" s="31"/>
      <c r="AI37" s="50">
        <f t="shared" si="1"/>
        <v>17026</v>
      </c>
      <c r="AJ37" s="51">
        <f t="shared" si="2"/>
        <v>1396</v>
      </c>
      <c r="AK37" s="49">
        <f t="shared" si="4"/>
        <v>17026</v>
      </c>
      <c r="AL37" s="51">
        <f t="shared" si="5"/>
        <v>1396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1442</v>
      </c>
      <c r="E38" s="30">
        <v>1259</v>
      </c>
      <c r="F38" s="30">
        <v>1281</v>
      </c>
      <c r="G38" s="30">
        <v>1091</v>
      </c>
      <c r="H38" s="30">
        <v>634</v>
      </c>
      <c r="I38" s="30">
        <v>1035</v>
      </c>
      <c r="J38" s="30">
        <v>167</v>
      </c>
      <c r="K38" s="30">
        <v>259</v>
      </c>
      <c r="L38" s="30">
        <v>1207</v>
      </c>
      <c r="M38" s="30">
        <v>1161</v>
      </c>
      <c r="N38" s="30">
        <v>1215</v>
      </c>
      <c r="O38" s="30">
        <v>1214</v>
      </c>
      <c r="P38" s="30">
        <v>1169</v>
      </c>
      <c r="Q38" s="30">
        <v>1306</v>
      </c>
      <c r="R38" s="30">
        <v>1303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265</v>
      </c>
      <c r="AF38" s="30">
        <v>1337</v>
      </c>
      <c r="AG38" s="30">
        <v>1237</v>
      </c>
      <c r="AH38" s="31"/>
      <c r="AI38" s="50">
        <f t="shared" si="1"/>
        <v>16734</v>
      </c>
      <c r="AJ38" s="51">
        <f t="shared" si="2"/>
        <v>1848</v>
      </c>
      <c r="AK38" s="49">
        <f t="shared" si="4"/>
        <v>16734</v>
      </c>
      <c r="AL38" s="51">
        <f t="shared" si="5"/>
        <v>1848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1418</v>
      </c>
      <c r="E39" s="30">
        <v>1275</v>
      </c>
      <c r="F39" s="30">
        <v>1268</v>
      </c>
      <c r="G39" s="30">
        <v>1222</v>
      </c>
      <c r="H39" s="30">
        <v>1267</v>
      </c>
      <c r="I39" s="30">
        <v>1278</v>
      </c>
      <c r="J39" s="30">
        <v>170</v>
      </c>
      <c r="K39" s="30">
        <v>126</v>
      </c>
      <c r="L39" s="30">
        <v>1222</v>
      </c>
      <c r="M39" s="30">
        <v>1298</v>
      </c>
      <c r="N39" s="30">
        <v>1381</v>
      </c>
      <c r="O39" s="30">
        <v>1215</v>
      </c>
      <c r="P39" s="30">
        <v>1194</v>
      </c>
      <c r="Q39" s="30">
        <v>1360</v>
      </c>
      <c r="R39" s="30">
        <v>1253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231</v>
      </c>
      <c r="AF39" s="30">
        <v>1341</v>
      </c>
      <c r="AG39" s="30">
        <v>1349</v>
      </c>
      <c r="AH39" s="31"/>
      <c r="AI39" s="50">
        <f t="shared" si="1"/>
        <v>17386</v>
      </c>
      <c r="AJ39" s="51">
        <f t="shared" si="2"/>
        <v>2482</v>
      </c>
      <c r="AK39" s="49">
        <f t="shared" si="4"/>
        <v>17386</v>
      </c>
      <c r="AL39" s="51">
        <f t="shared" si="5"/>
        <v>2482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1410</v>
      </c>
      <c r="E40" s="30">
        <v>1263</v>
      </c>
      <c r="F40" s="30">
        <v>1347</v>
      </c>
      <c r="G40" s="30">
        <v>1170</v>
      </c>
      <c r="H40" s="30">
        <v>1198</v>
      </c>
      <c r="I40" s="30">
        <v>1254</v>
      </c>
      <c r="J40" s="30">
        <v>216</v>
      </c>
      <c r="K40" s="30">
        <v>236</v>
      </c>
      <c r="L40" s="30">
        <v>1237</v>
      </c>
      <c r="M40" s="30">
        <v>1289</v>
      </c>
      <c r="N40" s="30">
        <v>1276</v>
      </c>
      <c r="O40" s="30">
        <v>1138</v>
      </c>
      <c r="P40" s="30">
        <v>1317</v>
      </c>
      <c r="Q40" s="30">
        <v>1291</v>
      </c>
      <c r="R40" s="30">
        <v>1304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232</v>
      </c>
      <c r="AF40" s="30">
        <v>1357</v>
      </c>
      <c r="AG40" s="30">
        <v>1387</v>
      </c>
      <c r="AH40" s="31"/>
      <c r="AI40" s="50">
        <f t="shared" si="1"/>
        <v>17586</v>
      </c>
      <c r="AJ40" s="51">
        <f t="shared" si="2"/>
        <v>2336</v>
      </c>
      <c r="AK40" s="49">
        <f t="shared" si="4"/>
        <v>17586</v>
      </c>
      <c r="AL40" s="51">
        <f t="shared" si="5"/>
        <v>2336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1236</v>
      </c>
      <c r="E41" s="30">
        <v>1151</v>
      </c>
      <c r="F41" s="30">
        <v>1208</v>
      </c>
      <c r="G41" s="30">
        <v>1142</v>
      </c>
      <c r="H41" s="30">
        <v>1198</v>
      </c>
      <c r="I41" s="30">
        <v>1134</v>
      </c>
      <c r="J41" s="30">
        <v>232</v>
      </c>
      <c r="K41" s="30">
        <v>205</v>
      </c>
      <c r="L41" s="30">
        <v>1292</v>
      </c>
      <c r="M41" s="30">
        <v>1223</v>
      </c>
      <c r="N41" s="30">
        <v>1183</v>
      </c>
      <c r="O41" s="30">
        <v>1140</v>
      </c>
      <c r="P41" s="30">
        <v>1176</v>
      </c>
      <c r="Q41" s="30">
        <v>1110</v>
      </c>
      <c r="R41" s="30">
        <v>1266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266</v>
      </c>
      <c r="AF41" s="30">
        <v>1207</v>
      </c>
      <c r="AG41" s="30">
        <v>1181</v>
      </c>
      <c r="AH41" s="31"/>
      <c r="AI41" s="50">
        <f t="shared" si="1"/>
        <v>16212</v>
      </c>
      <c r="AJ41" s="51">
        <f t="shared" si="2"/>
        <v>2338</v>
      </c>
      <c r="AK41" s="49">
        <f t="shared" si="4"/>
        <v>16212</v>
      </c>
      <c r="AL41" s="51">
        <f t="shared" si="5"/>
        <v>2338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1222</v>
      </c>
      <c r="E42" s="30">
        <v>1120</v>
      </c>
      <c r="F42" s="30">
        <v>1152</v>
      </c>
      <c r="G42" s="30">
        <v>1194</v>
      </c>
      <c r="H42" s="30">
        <v>999</v>
      </c>
      <c r="I42" s="30">
        <v>1103</v>
      </c>
      <c r="J42" s="30">
        <v>219</v>
      </c>
      <c r="K42" s="30">
        <v>213</v>
      </c>
      <c r="L42" s="30">
        <v>1202</v>
      </c>
      <c r="M42" s="30">
        <v>1237</v>
      </c>
      <c r="N42" s="30">
        <v>1094</v>
      </c>
      <c r="O42" s="30">
        <v>1150</v>
      </c>
      <c r="P42" s="30">
        <v>1134</v>
      </c>
      <c r="Q42" s="30">
        <v>1185</v>
      </c>
      <c r="R42" s="30">
        <v>1150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260</v>
      </c>
      <c r="AF42" s="30">
        <v>1254</v>
      </c>
      <c r="AG42" s="30">
        <v>1242</v>
      </c>
      <c r="AH42" s="31"/>
      <c r="AI42" s="50">
        <f t="shared" si="1"/>
        <v>15981</v>
      </c>
      <c r="AJ42" s="51">
        <f t="shared" si="2"/>
        <v>2149</v>
      </c>
      <c r="AK42" s="49">
        <f t="shared" si="4"/>
        <v>15981</v>
      </c>
      <c r="AL42" s="51">
        <f t="shared" si="5"/>
        <v>2149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1407</v>
      </c>
      <c r="E43" s="30">
        <v>1358</v>
      </c>
      <c r="F43" s="30">
        <v>1363</v>
      </c>
      <c r="G43" s="30">
        <v>1246</v>
      </c>
      <c r="H43" s="30">
        <v>1135</v>
      </c>
      <c r="I43" s="30">
        <v>1250</v>
      </c>
      <c r="J43" s="30">
        <v>274</v>
      </c>
      <c r="K43" s="30">
        <v>221</v>
      </c>
      <c r="L43" s="30">
        <v>1270</v>
      </c>
      <c r="M43" s="30">
        <v>1314</v>
      </c>
      <c r="N43" s="30">
        <v>1339</v>
      </c>
      <c r="O43" s="30">
        <v>1223</v>
      </c>
      <c r="P43" s="30">
        <v>1281</v>
      </c>
      <c r="Q43" s="30">
        <v>1329</v>
      </c>
      <c r="R43" s="30">
        <v>1221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230</v>
      </c>
      <c r="AF43" s="30">
        <v>1341</v>
      </c>
      <c r="AG43" s="30">
        <v>1394</v>
      </c>
      <c r="AH43" s="31"/>
      <c r="AI43" s="50">
        <f t="shared" si="1"/>
        <v>17838</v>
      </c>
      <c r="AJ43" s="51">
        <f t="shared" si="2"/>
        <v>2358</v>
      </c>
      <c r="AK43" s="49">
        <f t="shared" si="4"/>
        <v>17838</v>
      </c>
      <c r="AL43" s="51">
        <f t="shared" si="5"/>
        <v>2358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1405</v>
      </c>
      <c r="E44" s="30">
        <v>1288</v>
      </c>
      <c r="F44" s="30">
        <v>1438</v>
      </c>
      <c r="G44" s="30">
        <v>1288</v>
      </c>
      <c r="H44" s="30">
        <v>1094</v>
      </c>
      <c r="I44" s="30">
        <v>1335</v>
      </c>
      <c r="J44" s="30">
        <v>269</v>
      </c>
      <c r="K44" s="30">
        <v>265</v>
      </c>
      <c r="L44" s="30">
        <v>1295</v>
      </c>
      <c r="M44" s="30">
        <v>1288</v>
      </c>
      <c r="N44" s="30">
        <v>1256</v>
      </c>
      <c r="O44" s="30">
        <v>1243</v>
      </c>
      <c r="P44" s="30">
        <v>1326</v>
      </c>
      <c r="Q44" s="30">
        <v>1326</v>
      </c>
      <c r="R44" s="30">
        <v>1082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131</v>
      </c>
      <c r="AF44" s="30">
        <v>1395</v>
      </c>
      <c r="AG44" s="30">
        <v>1405</v>
      </c>
      <c r="AH44" s="31"/>
      <c r="AI44" s="50">
        <f t="shared" si="1"/>
        <v>17792</v>
      </c>
      <c r="AJ44" s="51">
        <f t="shared" si="2"/>
        <v>2337</v>
      </c>
      <c r="AK44" s="49">
        <f t="shared" si="4"/>
        <v>17792</v>
      </c>
      <c r="AL44" s="51">
        <f t="shared" si="5"/>
        <v>2337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1329</v>
      </c>
      <c r="E45" s="30">
        <v>1337</v>
      </c>
      <c r="F45" s="30">
        <v>1277</v>
      </c>
      <c r="G45" s="30">
        <v>1323</v>
      </c>
      <c r="H45" s="30">
        <v>1122</v>
      </c>
      <c r="I45" s="30">
        <v>1259</v>
      </c>
      <c r="J45" s="30">
        <v>252</v>
      </c>
      <c r="K45" s="30">
        <v>237</v>
      </c>
      <c r="L45" s="30">
        <v>1267</v>
      </c>
      <c r="M45" s="30">
        <v>1205</v>
      </c>
      <c r="N45" s="30">
        <v>1221</v>
      </c>
      <c r="O45" s="30">
        <v>1265</v>
      </c>
      <c r="P45" s="30">
        <v>1224</v>
      </c>
      <c r="Q45" s="30">
        <v>1384</v>
      </c>
      <c r="R45" s="30">
        <v>1322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135</v>
      </c>
      <c r="AF45" s="30">
        <v>1166</v>
      </c>
      <c r="AG45" s="30">
        <v>1226</v>
      </c>
      <c r="AH45" s="31"/>
      <c r="AI45" s="50">
        <f t="shared" si="1"/>
        <v>17164</v>
      </c>
      <c r="AJ45" s="51">
        <f t="shared" si="2"/>
        <v>2387</v>
      </c>
      <c r="AK45" s="49">
        <f t="shared" si="4"/>
        <v>17164</v>
      </c>
      <c r="AL45" s="51">
        <f t="shared" si="5"/>
        <v>2387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1309</v>
      </c>
      <c r="E46" s="30">
        <v>1375</v>
      </c>
      <c r="F46" s="30">
        <v>1201</v>
      </c>
      <c r="G46" s="30">
        <v>1452</v>
      </c>
      <c r="H46" s="30">
        <v>1240</v>
      </c>
      <c r="I46" s="30">
        <v>1302</v>
      </c>
      <c r="J46" s="30">
        <v>242</v>
      </c>
      <c r="K46" s="30">
        <v>173</v>
      </c>
      <c r="L46" s="30">
        <v>1448</v>
      </c>
      <c r="M46" s="30">
        <v>1286</v>
      </c>
      <c r="N46" s="30">
        <v>1197</v>
      </c>
      <c r="O46" s="30">
        <v>1323</v>
      </c>
      <c r="P46" s="30">
        <v>1257</v>
      </c>
      <c r="Q46" s="30">
        <v>1380</v>
      </c>
      <c r="R46" s="30">
        <v>1322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181</v>
      </c>
      <c r="AF46" s="30">
        <v>1269</v>
      </c>
      <c r="AG46" s="30">
        <v>1303</v>
      </c>
      <c r="AH46" s="31"/>
      <c r="AI46" s="50">
        <f t="shared" si="1"/>
        <v>17697</v>
      </c>
      <c r="AJ46" s="51">
        <f t="shared" si="2"/>
        <v>2563</v>
      </c>
      <c r="AK46" s="49">
        <f t="shared" si="4"/>
        <v>17697</v>
      </c>
      <c r="AL46" s="51">
        <f t="shared" si="5"/>
        <v>2563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1153</v>
      </c>
      <c r="E47" s="30">
        <v>1269</v>
      </c>
      <c r="F47" s="30">
        <v>1272</v>
      </c>
      <c r="G47" s="30">
        <v>1349</v>
      </c>
      <c r="H47" s="30">
        <v>1125</v>
      </c>
      <c r="I47" s="30">
        <v>1205</v>
      </c>
      <c r="J47" s="30">
        <v>235</v>
      </c>
      <c r="K47" s="30">
        <v>211</v>
      </c>
      <c r="L47" s="30">
        <v>1341</v>
      </c>
      <c r="M47" s="30">
        <v>1231</v>
      </c>
      <c r="N47" s="30">
        <v>1260</v>
      </c>
      <c r="O47" s="30">
        <v>1233</v>
      </c>
      <c r="P47" s="30">
        <v>1185</v>
      </c>
      <c r="Q47" s="30">
        <v>1349</v>
      </c>
      <c r="R47" s="30">
        <v>1283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449</v>
      </c>
      <c r="AF47" s="30">
        <v>1296</v>
      </c>
      <c r="AG47" s="30">
        <v>1181</v>
      </c>
      <c r="AH47" s="31"/>
      <c r="AI47" s="50">
        <f t="shared" si="1"/>
        <v>17269</v>
      </c>
      <c r="AJ47" s="51">
        <f t="shared" si="2"/>
        <v>2358</v>
      </c>
      <c r="AK47" s="49">
        <f t="shared" si="4"/>
        <v>17269</v>
      </c>
      <c r="AL47" s="51">
        <f t="shared" si="5"/>
        <v>2358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1150</v>
      </c>
      <c r="E48" s="30">
        <v>1307</v>
      </c>
      <c r="F48" s="30">
        <v>1234</v>
      </c>
      <c r="G48" s="30">
        <v>1291</v>
      </c>
      <c r="H48" s="30">
        <v>1182</v>
      </c>
      <c r="I48" s="30">
        <v>1235</v>
      </c>
      <c r="J48" s="30">
        <v>296</v>
      </c>
      <c r="K48" s="30">
        <v>302</v>
      </c>
      <c r="L48" s="30">
        <v>1252</v>
      </c>
      <c r="M48" s="30">
        <v>1243</v>
      </c>
      <c r="N48" s="30">
        <v>1312</v>
      </c>
      <c r="O48" s="30">
        <v>1321</v>
      </c>
      <c r="P48" s="30">
        <v>1233</v>
      </c>
      <c r="Q48" s="30">
        <v>1214</v>
      </c>
      <c r="R48" s="30">
        <v>1345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533</v>
      </c>
      <c r="AF48" s="30">
        <v>1325</v>
      </c>
      <c r="AG48" s="30">
        <v>1162</v>
      </c>
      <c r="AH48" s="31"/>
      <c r="AI48" s="50">
        <f t="shared" si="1"/>
        <v>17434</v>
      </c>
      <c r="AJ48" s="51">
        <f t="shared" si="2"/>
        <v>2503</v>
      </c>
      <c r="AK48" s="49">
        <f t="shared" si="4"/>
        <v>17434</v>
      </c>
      <c r="AL48" s="51">
        <f t="shared" si="5"/>
        <v>2503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1194</v>
      </c>
      <c r="E49" s="30">
        <v>1266</v>
      </c>
      <c r="F49" s="30">
        <v>1277</v>
      </c>
      <c r="G49" s="30">
        <v>1260</v>
      </c>
      <c r="H49" s="30">
        <v>1211</v>
      </c>
      <c r="I49" s="30">
        <v>1184</v>
      </c>
      <c r="J49" s="30">
        <v>264</v>
      </c>
      <c r="K49" s="30">
        <v>299</v>
      </c>
      <c r="L49" s="30">
        <v>1219</v>
      </c>
      <c r="M49" s="30">
        <v>1297</v>
      </c>
      <c r="N49" s="30">
        <v>1259</v>
      </c>
      <c r="O49" s="30">
        <v>1311</v>
      </c>
      <c r="P49" s="30">
        <v>1323</v>
      </c>
      <c r="Q49" s="30">
        <v>1212</v>
      </c>
      <c r="R49" s="30">
        <v>1391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559</v>
      </c>
      <c r="AF49" s="30">
        <v>1318</v>
      </c>
      <c r="AG49" s="30">
        <v>1254</v>
      </c>
      <c r="AH49" s="31"/>
      <c r="AI49" s="50">
        <f t="shared" si="1"/>
        <v>17576</v>
      </c>
      <c r="AJ49" s="51">
        <f t="shared" si="2"/>
        <v>2522</v>
      </c>
      <c r="AK49" s="49">
        <f t="shared" si="4"/>
        <v>17576</v>
      </c>
      <c r="AL49" s="51">
        <f t="shared" si="5"/>
        <v>2522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1274</v>
      </c>
      <c r="E50" s="30">
        <v>1208</v>
      </c>
      <c r="F50" s="30">
        <v>1224</v>
      </c>
      <c r="G50" s="30">
        <v>1263</v>
      </c>
      <c r="H50" s="30">
        <v>1311</v>
      </c>
      <c r="I50" s="30">
        <v>1241</v>
      </c>
      <c r="J50" s="30">
        <v>286</v>
      </c>
      <c r="K50" s="30">
        <v>224</v>
      </c>
      <c r="L50" s="30">
        <v>1332</v>
      </c>
      <c r="M50" s="30">
        <v>1320</v>
      </c>
      <c r="N50" s="30">
        <v>1137</v>
      </c>
      <c r="O50" s="30">
        <v>1410</v>
      </c>
      <c r="P50" s="30">
        <v>1340</v>
      </c>
      <c r="Q50" s="30">
        <v>1283</v>
      </c>
      <c r="R50" s="30">
        <v>1326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625</v>
      </c>
      <c r="AF50" s="30">
        <v>1258</v>
      </c>
      <c r="AG50" s="30">
        <v>1294</v>
      </c>
      <c r="AH50" s="31"/>
      <c r="AI50" s="50">
        <f t="shared" si="1"/>
        <v>17635</v>
      </c>
      <c r="AJ50" s="51">
        <f t="shared" si="2"/>
        <v>2721</v>
      </c>
      <c r="AK50" s="49">
        <f t="shared" si="4"/>
        <v>17635</v>
      </c>
      <c r="AL50" s="51">
        <f t="shared" si="5"/>
        <v>2721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1276</v>
      </c>
      <c r="E51" s="30">
        <v>1192</v>
      </c>
      <c r="F51" s="30">
        <v>1116</v>
      </c>
      <c r="G51" s="30">
        <v>1302</v>
      </c>
      <c r="H51" s="30">
        <v>1353</v>
      </c>
      <c r="I51" s="30">
        <v>1195</v>
      </c>
      <c r="J51" s="30">
        <v>232</v>
      </c>
      <c r="K51" s="30">
        <v>182</v>
      </c>
      <c r="L51" s="30">
        <v>1256</v>
      </c>
      <c r="M51" s="30">
        <v>1275</v>
      </c>
      <c r="N51" s="30">
        <v>1346</v>
      </c>
      <c r="O51" s="30">
        <v>1396</v>
      </c>
      <c r="P51" s="30">
        <v>1304</v>
      </c>
      <c r="Q51" s="30">
        <v>1367</v>
      </c>
      <c r="R51" s="30">
        <v>1364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570</v>
      </c>
      <c r="AF51" s="30">
        <v>1216</v>
      </c>
      <c r="AG51" s="30">
        <v>1152</v>
      </c>
      <c r="AH51" s="31"/>
      <c r="AI51" s="50">
        <f t="shared" si="1"/>
        <v>17345</v>
      </c>
      <c r="AJ51" s="51">
        <f t="shared" si="2"/>
        <v>2749</v>
      </c>
      <c r="AK51" s="49">
        <f t="shared" si="4"/>
        <v>17345</v>
      </c>
      <c r="AL51" s="51">
        <f t="shared" si="5"/>
        <v>2749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1380</v>
      </c>
      <c r="E52" s="30">
        <v>1268</v>
      </c>
      <c r="F52" s="30">
        <v>1154</v>
      </c>
      <c r="G52" s="30">
        <v>1223</v>
      </c>
      <c r="H52" s="30">
        <v>1359</v>
      </c>
      <c r="I52" s="30">
        <v>1198</v>
      </c>
      <c r="J52" s="30">
        <v>158</v>
      </c>
      <c r="K52" s="30">
        <v>240</v>
      </c>
      <c r="L52" s="30">
        <v>1259</v>
      </c>
      <c r="M52" s="30">
        <v>1257</v>
      </c>
      <c r="N52" s="30">
        <v>1295</v>
      </c>
      <c r="O52" s="30">
        <v>1381</v>
      </c>
      <c r="P52" s="30">
        <v>1237</v>
      </c>
      <c r="Q52" s="30">
        <v>1256</v>
      </c>
      <c r="R52" s="30">
        <v>1367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516</v>
      </c>
      <c r="AF52" s="30">
        <v>1413</v>
      </c>
      <c r="AG52" s="30">
        <v>1155</v>
      </c>
      <c r="AH52" s="31"/>
      <c r="AI52" s="50">
        <f t="shared" si="1"/>
        <v>17376</v>
      </c>
      <c r="AJ52" s="51">
        <f t="shared" si="2"/>
        <v>2740</v>
      </c>
      <c r="AK52" s="49">
        <f t="shared" si="4"/>
        <v>17376</v>
      </c>
      <c r="AL52" s="51">
        <f t="shared" si="5"/>
        <v>2740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1248</v>
      </c>
      <c r="E53" s="30">
        <v>1108</v>
      </c>
      <c r="F53" s="30">
        <v>1098</v>
      </c>
      <c r="G53" s="30">
        <v>1022</v>
      </c>
      <c r="H53" s="30">
        <v>1052</v>
      </c>
      <c r="I53" s="30">
        <v>1112</v>
      </c>
      <c r="J53" s="30">
        <v>210</v>
      </c>
      <c r="K53" s="30">
        <v>329</v>
      </c>
      <c r="L53" s="30">
        <v>1202</v>
      </c>
      <c r="M53" s="30">
        <v>1063</v>
      </c>
      <c r="N53" s="30">
        <v>1099</v>
      </c>
      <c r="O53" s="30">
        <v>1124</v>
      </c>
      <c r="P53" s="30">
        <v>1172</v>
      </c>
      <c r="Q53" s="30">
        <v>1217</v>
      </c>
      <c r="R53" s="30">
        <v>1385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733</v>
      </c>
      <c r="AF53" s="30">
        <v>1249</v>
      </c>
      <c r="AG53" s="30">
        <v>1269</v>
      </c>
      <c r="AH53" s="31"/>
      <c r="AI53" s="50">
        <f t="shared" si="1"/>
        <v>16516</v>
      </c>
      <c r="AJ53" s="51">
        <f t="shared" si="2"/>
        <v>2176</v>
      </c>
      <c r="AK53" s="49">
        <f t="shared" si="4"/>
        <v>16516</v>
      </c>
      <c r="AL53" s="51">
        <f t="shared" si="5"/>
        <v>2176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1200</v>
      </c>
      <c r="E54" s="30">
        <v>1061</v>
      </c>
      <c r="F54" s="30">
        <v>1141</v>
      </c>
      <c r="G54" s="30">
        <v>1092</v>
      </c>
      <c r="H54" s="30">
        <v>979</v>
      </c>
      <c r="I54" s="30">
        <v>1162</v>
      </c>
      <c r="J54" s="30">
        <v>140</v>
      </c>
      <c r="K54" s="30">
        <v>172</v>
      </c>
      <c r="L54" s="30">
        <v>1219</v>
      </c>
      <c r="M54" s="30">
        <v>1025</v>
      </c>
      <c r="N54" s="30">
        <v>1105</v>
      </c>
      <c r="O54" s="30">
        <v>1082</v>
      </c>
      <c r="P54" s="30">
        <v>1195</v>
      </c>
      <c r="Q54" s="30">
        <v>1131</v>
      </c>
      <c r="R54" s="30">
        <v>1321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836</v>
      </c>
      <c r="AF54" s="30">
        <v>1140</v>
      </c>
      <c r="AG54" s="30">
        <v>1132</v>
      </c>
      <c r="AH54" s="31"/>
      <c r="AI54" s="50">
        <f t="shared" si="1"/>
        <v>16072</v>
      </c>
      <c r="AJ54" s="51">
        <f t="shared" si="2"/>
        <v>2061</v>
      </c>
      <c r="AK54" s="49">
        <f>SUM(D54:AH54)-AJ54</f>
        <v>16072</v>
      </c>
      <c r="AL54" s="51">
        <f t="shared" si="5"/>
        <v>2061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1344</v>
      </c>
      <c r="E55" s="30">
        <v>1321</v>
      </c>
      <c r="F55" s="30">
        <v>1200</v>
      </c>
      <c r="G55" s="30">
        <v>1372</v>
      </c>
      <c r="H55" s="30">
        <v>1126</v>
      </c>
      <c r="I55" s="30">
        <v>1312</v>
      </c>
      <c r="J55" s="30">
        <v>162</v>
      </c>
      <c r="K55" s="30">
        <v>183</v>
      </c>
      <c r="L55" s="30">
        <v>1365</v>
      </c>
      <c r="M55" s="30">
        <v>1260</v>
      </c>
      <c r="N55" s="30">
        <v>1235</v>
      </c>
      <c r="O55" s="30">
        <v>1391</v>
      </c>
      <c r="P55" s="30">
        <v>1303</v>
      </c>
      <c r="Q55" s="30">
        <v>1236</v>
      </c>
      <c r="R55" s="30">
        <v>1264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874</v>
      </c>
      <c r="AF55" s="30">
        <v>1212</v>
      </c>
      <c r="AG55" s="30">
        <v>1364</v>
      </c>
      <c r="AH55" s="31"/>
      <c r="AI55" s="50">
        <f t="shared" si="1"/>
        <v>18007</v>
      </c>
      <c r="AJ55" s="51">
        <f t="shared" si="2"/>
        <v>2517</v>
      </c>
      <c r="AL55" s="49">
        <f t="shared" ref="AL55:AL58" si="6">SUM(D55:AH55)</f>
        <v>20524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1292</v>
      </c>
      <c r="E56" s="30">
        <v>1384</v>
      </c>
      <c r="F56" s="30">
        <v>1269</v>
      </c>
      <c r="G56" s="30">
        <v>1245</v>
      </c>
      <c r="H56" s="30">
        <v>1138</v>
      </c>
      <c r="I56" s="30">
        <v>1230</v>
      </c>
      <c r="J56" s="30">
        <v>178</v>
      </c>
      <c r="K56" s="30">
        <v>212</v>
      </c>
      <c r="L56" s="30">
        <v>1385</v>
      </c>
      <c r="M56" s="30">
        <v>1329</v>
      </c>
      <c r="N56" s="30">
        <v>1262</v>
      </c>
      <c r="O56" s="30">
        <v>1305</v>
      </c>
      <c r="P56" s="30">
        <v>1340</v>
      </c>
      <c r="Q56" s="30">
        <v>1204</v>
      </c>
      <c r="R56" s="30">
        <v>1101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1009</v>
      </c>
      <c r="AF56" s="30">
        <v>1334</v>
      </c>
      <c r="AG56" s="30">
        <v>1309</v>
      </c>
      <c r="AH56" s="31"/>
      <c r="AI56" s="50">
        <f t="shared" si="1"/>
        <v>18083</v>
      </c>
      <c r="AJ56" s="51">
        <f t="shared" si="2"/>
        <v>2443</v>
      </c>
      <c r="AL56" s="49">
        <f t="shared" si="6"/>
        <v>20526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1325</v>
      </c>
      <c r="E57" s="30">
        <v>1319</v>
      </c>
      <c r="F57" s="30">
        <v>1315</v>
      </c>
      <c r="G57" s="30">
        <v>1307</v>
      </c>
      <c r="H57" s="30">
        <v>1207</v>
      </c>
      <c r="I57" s="30">
        <v>1196</v>
      </c>
      <c r="J57" s="30">
        <v>239</v>
      </c>
      <c r="K57" s="30">
        <v>207</v>
      </c>
      <c r="L57" s="30">
        <v>1370</v>
      </c>
      <c r="M57" s="30">
        <v>1333</v>
      </c>
      <c r="N57" s="30">
        <v>1236</v>
      </c>
      <c r="O57" s="30">
        <v>1430</v>
      </c>
      <c r="P57" s="30">
        <v>1348</v>
      </c>
      <c r="Q57" s="30">
        <v>1237</v>
      </c>
      <c r="R57" s="30">
        <v>868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1020</v>
      </c>
      <c r="AF57" s="30">
        <v>1296</v>
      </c>
      <c r="AG57" s="30">
        <v>1322</v>
      </c>
      <c r="AH57" s="31"/>
      <c r="AI57" s="50">
        <f t="shared" si="1"/>
        <v>17938</v>
      </c>
      <c r="AJ57" s="51">
        <f t="shared" si="2"/>
        <v>2637</v>
      </c>
      <c r="AL57" s="49">
        <f t="shared" si="6"/>
        <v>20575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1392</v>
      </c>
      <c r="E58" s="35">
        <v>1176</v>
      </c>
      <c r="F58" s="35">
        <v>1298</v>
      </c>
      <c r="G58" s="35">
        <v>1083</v>
      </c>
      <c r="H58" s="35">
        <v>1220</v>
      </c>
      <c r="I58" s="35">
        <v>1147</v>
      </c>
      <c r="J58" s="35">
        <v>274</v>
      </c>
      <c r="K58" s="35">
        <v>214</v>
      </c>
      <c r="L58" s="35">
        <v>1454</v>
      </c>
      <c r="M58" s="35">
        <v>1302</v>
      </c>
      <c r="N58" s="35">
        <v>1266</v>
      </c>
      <c r="O58" s="35">
        <v>1331</v>
      </c>
      <c r="P58" s="35">
        <v>1424</v>
      </c>
      <c r="Q58" s="35">
        <v>1299</v>
      </c>
      <c r="R58" s="35">
        <v>735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1064</v>
      </c>
      <c r="AF58" s="35">
        <v>1321</v>
      </c>
      <c r="AG58" s="35">
        <v>1486</v>
      </c>
      <c r="AH58" s="36"/>
      <c r="AI58" s="50">
        <f t="shared" si="1"/>
        <v>17935</v>
      </c>
      <c r="AJ58" s="51">
        <f t="shared" si="2"/>
        <v>2551</v>
      </c>
      <c r="AL58" s="49">
        <f t="shared" si="6"/>
        <v>20486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G59" si="7">SUM(D11:D58)</f>
        <v>61470</v>
      </c>
      <c r="E59" s="39">
        <f t="shared" si="7"/>
        <v>61382</v>
      </c>
      <c r="F59" s="39">
        <f t="shared" si="7"/>
        <v>59825</v>
      </c>
      <c r="G59" s="39">
        <f t="shared" si="7"/>
        <v>58367</v>
      </c>
      <c r="H59" s="39">
        <f t="shared" si="7"/>
        <v>50023</v>
      </c>
      <c r="I59" s="39">
        <f t="shared" si="7"/>
        <v>60689</v>
      </c>
      <c r="J59" s="39">
        <f t="shared" si="7"/>
        <v>20284</v>
      </c>
      <c r="K59" s="39">
        <f t="shared" si="7"/>
        <v>10111</v>
      </c>
      <c r="L59" s="39">
        <f t="shared" si="7"/>
        <v>49671</v>
      </c>
      <c r="M59" s="39">
        <f t="shared" si="7"/>
        <v>61076</v>
      </c>
      <c r="N59" s="39">
        <f t="shared" si="7"/>
        <v>59526</v>
      </c>
      <c r="O59" s="39">
        <f t="shared" si="7"/>
        <v>59669</v>
      </c>
      <c r="P59" s="39">
        <f t="shared" si="7"/>
        <v>61090</v>
      </c>
      <c r="Q59" s="39">
        <f t="shared" si="7"/>
        <v>62408</v>
      </c>
      <c r="R59" s="39">
        <f t="shared" si="7"/>
        <v>59795</v>
      </c>
      <c r="S59" s="39">
        <f t="shared" si="7"/>
        <v>6781</v>
      </c>
      <c r="T59" s="39">
        <f t="shared" si="7"/>
        <v>0</v>
      </c>
      <c r="U59" s="39">
        <f t="shared" si="7"/>
        <v>0</v>
      </c>
      <c r="V59" s="39">
        <f t="shared" si="7"/>
        <v>0</v>
      </c>
      <c r="W59" s="39">
        <f t="shared" si="7"/>
        <v>0</v>
      </c>
      <c r="X59" s="39">
        <f t="shared" si="7"/>
        <v>0</v>
      </c>
      <c r="Y59" s="39">
        <f t="shared" si="7"/>
        <v>0</v>
      </c>
      <c r="Z59" s="39">
        <f t="shared" si="7"/>
        <v>0</v>
      </c>
      <c r="AA59" s="39">
        <f t="shared" si="7"/>
        <v>0</v>
      </c>
      <c r="AB59" s="39">
        <f t="shared" si="7"/>
        <v>0</v>
      </c>
      <c r="AC59" s="39">
        <f t="shared" si="7"/>
        <v>0</v>
      </c>
      <c r="AD59" s="39">
        <f t="shared" si="7"/>
        <v>0</v>
      </c>
      <c r="AE59" s="39">
        <f t="shared" si="7"/>
        <v>11778</v>
      </c>
      <c r="AF59" s="39">
        <f t="shared" si="7"/>
        <v>62794</v>
      </c>
      <c r="AG59" s="39">
        <f t="shared" si="7"/>
        <v>62390</v>
      </c>
      <c r="AH59" s="40"/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A9:AM9 AO9:XFD9">
    <cfRule type="expression" dxfId="398" priority="2">
      <formula>"日"</formula>
    </cfRule>
  </conditionalFormatting>
  <conditionalFormatting sqref="A10:XFD10">
    <cfRule type="expression" dxfId="397" priority="6">
      <formula>"日祝日"</formula>
    </cfRule>
  </conditionalFormatting>
  <conditionalFormatting sqref="D9:D10">
    <cfRule type="expression" dxfId="396" priority="47">
      <formula>$D$10="日祝日"</formula>
    </cfRule>
  </conditionalFormatting>
  <conditionalFormatting sqref="E9:E10">
    <cfRule type="expression" dxfId="395" priority="46">
      <formula>$E$10="日祝日"</formula>
    </cfRule>
  </conditionalFormatting>
  <conditionalFormatting sqref="F9:F10">
    <cfRule type="expression" dxfId="394" priority="45">
      <formula>$F$10="日祝日"</formula>
    </cfRule>
  </conditionalFormatting>
  <conditionalFormatting sqref="G9:G10">
    <cfRule type="expression" dxfId="393" priority="44">
      <formula>$G$10="日祝日"</formula>
    </cfRule>
  </conditionalFormatting>
  <conditionalFormatting sqref="H9">
    <cfRule type="expression" dxfId="392" priority="43">
      <formula>$H$10="日祝日"</formula>
    </cfRule>
  </conditionalFormatting>
  <conditionalFormatting sqref="H10">
    <cfRule type="expression" dxfId="391" priority="16">
      <formula>$I$10="日祝日"</formula>
    </cfRule>
  </conditionalFormatting>
  <conditionalFormatting sqref="I9:I10">
    <cfRule type="expression" dxfId="390" priority="42">
      <formula>$I$10="日祝日"</formula>
    </cfRule>
  </conditionalFormatting>
  <conditionalFormatting sqref="I10">
    <cfRule type="expression" dxfId="389" priority="1">
      <formula>$J$10="日祝日"</formula>
    </cfRule>
  </conditionalFormatting>
  <conditionalFormatting sqref="J9:J10">
    <cfRule type="expression" dxfId="388" priority="41">
      <formula>$J$10="日祝日"</formula>
    </cfRule>
  </conditionalFormatting>
  <conditionalFormatting sqref="K9:K10">
    <cfRule type="expression" dxfId="387" priority="40">
      <formula>$K$10="日祝日"</formula>
    </cfRule>
  </conditionalFormatting>
  <conditionalFormatting sqref="L9:L10">
    <cfRule type="expression" dxfId="386" priority="39">
      <formula>$L$10="日祝日"</formula>
    </cfRule>
  </conditionalFormatting>
  <conditionalFormatting sqref="M9:M10">
    <cfRule type="expression" dxfId="385" priority="38">
      <formula>$M$10="日祝日"</formula>
    </cfRule>
  </conditionalFormatting>
  <conditionalFormatting sqref="N9:N10">
    <cfRule type="expression" dxfId="384" priority="37">
      <formula>$N$10="日祝日"</formula>
    </cfRule>
  </conditionalFormatting>
  <conditionalFormatting sqref="O9">
    <cfRule type="expression" dxfId="383" priority="36">
      <formula>$O$10="日祝日"</formula>
    </cfRule>
  </conditionalFormatting>
  <conditionalFormatting sqref="O10">
    <cfRule type="expression" dxfId="382" priority="5">
      <formula>$I$10="日祝日"</formula>
    </cfRule>
    <cfRule type="expression" dxfId="381" priority="7">
      <formula>$D$10="日祝日"</formula>
    </cfRule>
  </conditionalFormatting>
  <conditionalFormatting sqref="P9">
    <cfRule type="expression" dxfId="380" priority="35">
      <formula>$P$10="日祝日"</formula>
    </cfRule>
  </conditionalFormatting>
  <conditionalFormatting sqref="P10">
    <cfRule type="expression" dxfId="379" priority="8">
      <formula>$N$10="日祝日"</formula>
    </cfRule>
  </conditionalFormatting>
  <conditionalFormatting sqref="Q9:Q10">
    <cfRule type="expression" dxfId="378" priority="34">
      <formula>$Q$10="日祝日"</formula>
    </cfRule>
  </conditionalFormatting>
  <conditionalFormatting sqref="R9:R10">
    <cfRule type="expression" dxfId="377" priority="33">
      <formula>$R$10="日祝日"</formula>
    </cfRule>
  </conditionalFormatting>
  <conditionalFormatting sqref="S9:S10">
    <cfRule type="expression" dxfId="376" priority="32">
      <formula>$S$10="日祝日"</formula>
    </cfRule>
  </conditionalFormatting>
  <conditionalFormatting sqref="T9:T10">
    <cfRule type="expression" dxfId="375" priority="31">
      <formula>$T$10="日祝日"</formula>
    </cfRule>
  </conditionalFormatting>
  <conditionalFormatting sqref="U9:U10">
    <cfRule type="expression" dxfId="374" priority="30">
      <formula>$U$10="日祝日"</formula>
    </cfRule>
  </conditionalFormatting>
  <conditionalFormatting sqref="V9">
    <cfRule type="expression" dxfId="373" priority="29">
      <formula>$V$10="日祝日"</formula>
    </cfRule>
  </conditionalFormatting>
  <conditionalFormatting sqref="V10">
    <cfRule type="expression" dxfId="372" priority="4">
      <formula>$I$10="日祝日"</formula>
    </cfRule>
    <cfRule type="expression" dxfId="371" priority="10">
      <formula>$P$10="日祝日"</formula>
    </cfRule>
  </conditionalFormatting>
  <conditionalFormatting sqref="W9">
    <cfRule type="expression" dxfId="370" priority="28">
      <formula>$W$10="日祝日"</formula>
    </cfRule>
  </conditionalFormatting>
  <conditionalFormatting sqref="W10">
    <cfRule type="expression" dxfId="369" priority="11">
      <formula>$AE$10="日祝日"</formula>
    </cfRule>
  </conditionalFormatting>
  <conditionalFormatting sqref="X9:X10">
    <cfRule type="expression" dxfId="368" priority="27">
      <formula>$X$10="日祝日"</formula>
    </cfRule>
  </conditionalFormatting>
  <conditionalFormatting sqref="Y9:Y10">
    <cfRule type="expression" dxfId="367" priority="26">
      <formula>$Y$10="日祝日"</formula>
    </cfRule>
  </conditionalFormatting>
  <conditionalFormatting sqref="Z9:Z10">
    <cfRule type="expression" dxfId="366" priority="25">
      <formula>$Z$10="日祝日"</formula>
    </cfRule>
  </conditionalFormatting>
  <conditionalFormatting sqref="AA9:AA10">
    <cfRule type="expression" dxfId="365" priority="24">
      <formula>$AA$10="日祝日"</formula>
    </cfRule>
  </conditionalFormatting>
  <conditionalFormatting sqref="AB9:AB10">
    <cfRule type="expression" dxfId="364" priority="23">
      <formula>$AB$10="日祝日"</formula>
    </cfRule>
  </conditionalFormatting>
  <conditionalFormatting sqref="AC9">
    <cfRule type="expression" dxfId="363" priority="22">
      <formula>$AC$10="日祝日"</formula>
    </cfRule>
  </conditionalFormatting>
  <conditionalFormatting sqref="AC10">
    <cfRule type="expression" dxfId="362" priority="9">
      <formula>$P$10="日祝日"</formula>
    </cfRule>
    <cfRule type="expression" dxfId="361" priority="3">
      <formula>$I$10="日祝日"</formula>
    </cfRule>
  </conditionalFormatting>
  <conditionalFormatting sqref="AD9">
    <cfRule type="expression" dxfId="360" priority="21">
      <formula>$AD$10="日祝日"</formula>
    </cfRule>
  </conditionalFormatting>
  <conditionalFormatting sqref="AD10">
    <cfRule type="expression" dxfId="359" priority="12">
      <formula>$AE$10="日祝日"</formula>
    </cfRule>
  </conditionalFormatting>
  <conditionalFormatting sqref="AE9:AE10">
    <cfRule type="expression" dxfId="358" priority="20">
      <formula>$AE$10="日祝日"</formula>
    </cfRule>
  </conditionalFormatting>
  <conditionalFormatting sqref="AF9:AF10">
    <cfRule type="expression" dxfId="357" priority="18">
      <formula>$AF$10="日祝日"</formula>
    </cfRule>
  </conditionalFormatting>
  <conditionalFormatting sqref="AG9:AG10">
    <cfRule type="expression" dxfId="356" priority="19">
      <formula>$AG$10="日祝日"</formula>
    </cfRule>
  </conditionalFormatting>
  <conditionalFormatting sqref="AH9:AH10">
    <cfRule type="expression" dxfId="355" priority="17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35</v>
      </c>
    </row>
    <row r="2" spans="1:40" ht="19.5" x14ac:dyDescent="0.4">
      <c r="C2" s="3"/>
      <c r="D2" s="3"/>
      <c r="P2" s="4" t="s">
        <v>22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44378</v>
      </c>
      <c r="E8" s="9">
        <v>44379</v>
      </c>
      <c r="F8" s="9">
        <v>44380</v>
      </c>
      <c r="G8" s="9">
        <v>44381</v>
      </c>
      <c r="H8" s="9">
        <v>44382</v>
      </c>
      <c r="I8" s="9">
        <v>44383</v>
      </c>
      <c r="J8" s="9">
        <v>44384</v>
      </c>
      <c r="K8" s="9">
        <v>44385</v>
      </c>
      <c r="L8" s="9">
        <v>44386</v>
      </c>
      <c r="M8" s="9">
        <v>44387</v>
      </c>
      <c r="N8" s="9">
        <v>44388</v>
      </c>
      <c r="O8" s="9">
        <v>44389</v>
      </c>
      <c r="P8" s="9">
        <v>44390</v>
      </c>
      <c r="Q8" s="9">
        <v>44391</v>
      </c>
      <c r="R8" s="9">
        <v>44392</v>
      </c>
      <c r="S8" s="9">
        <v>44393</v>
      </c>
      <c r="T8" s="9">
        <v>44394</v>
      </c>
      <c r="U8" s="9">
        <v>44395</v>
      </c>
      <c r="V8" s="9">
        <v>44396</v>
      </c>
      <c r="W8" s="9">
        <v>44397</v>
      </c>
      <c r="X8" s="9">
        <v>44398</v>
      </c>
      <c r="Y8" s="9">
        <v>44399</v>
      </c>
      <c r="Z8" s="9">
        <v>44400</v>
      </c>
      <c r="AA8" s="9">
        <v>44401</v>
      </c>
      <c r="AB8" s="9">
        <v>44402</v>
      </c>
      <c r="AC8" s="9">
        <v>44403</v>
      </c>
      <c r="AD8" s="9">
        <v>44404</v>
      </c>
      <c r="AE8" s="9">
        <v>44405</v>
      </c>
      <c r="AF8" s="9">
        <v>44406</v>
      </c>
      <c r="AG8" s="9">
        <v>44407</v>
      </c>
      <c r="AH8" s="10">
        <v>44408</v>
      </c>
    </row>
    <row r="9" spans="1:40" ht="20.100000000000001" customHeight="1" thickBot="1" x14ac:dyDescent="0.45">
      <c r="D9" s="54" t="s">
        <v>9</v>
      </c>
      <c r="E9" s="55" t="s">
        <v>10</v>
      </c>
      <c r="F9" s="57" t="s">
        <v>11</v>
      </c>
      <c r="G9" s="55" t="s">
        <v>12</v>
      </c>
      <c r="H9" s="55" t="s">
        <v>13</v>
      </c>
      <c r="I9" s="55" t="s">
        <v>7</v>
      </c>
      <c r="J9" s="55" t="s">
        <v>8</v>
      </c>
      <c r="K9" s="55" t="s">
        <v>9</v>
      </c>
      <c r="L9" s="55" t="s">
        <v>10</v>
      </c>
      <c r="M9" s="55" t="s">
        <v>11</v>
      </c>
      <c r="N9" s="55" t="s">
        <v>12</v>
      </c>
      <c r="O9" s="55" t="s">
        <v>13</v>
      </c>
      <c r="P9" s="55" t="s">
        <v>7</v>
      </c>
      <c r="Q9" s="55" t="s">
        <v>8</v>
      </c>
      <c r="R9" s="55" t="s">
        <v>9</v>
      </c>
      <c r="S9" s="55" t="s">
        <v>10</v>
      </c>
      <c r="T9" s="55" t="s">
        <v>11</v>
      </c>
      <c r="U9" s="55" t="s">
        <v>12</v>
      </c>
      <c r="V9" s="55" t="s">
        <v>13</v>
      </c>
      <c r="W9" s="55" t="s">
        <v>7</v>
      </c>
      <c r="X9" s="55" t="s">
        <v>8</v>
      </c>
      <c r="Y9" s="55" t="s">
        <v>9</v>
      </c>
      <c r="Z9" s="55" t="s">
        <v>10</v>
      </c>
      <c r="AA9" s="55" t="s">
        <v>11</v>
      </c>
      <c r="AB9" s="55" t="s">
        <v>12</v>
      </c>
      <c r="AC9" s="55" t="s">
        <v>13</v>
      </c>
      <c r="AD9" s="55" t="s">
        <v>7</v>
      </c>
      <c r="AE9" s="55" t="s">
        <v>8</v>
      </c>
      <c r="AF9" s="55" t="s">
        <v>9</v>
      </c>
      <c r="AG9" s="55" t="s">
        <v>10</v>
      </c>
      <c r="AH9" s="56" t="s">
        <v>11</v>
      </c>
      <c r="AK9" s="58">
        <f>SUM(AK11:AK58)</f>
        <v>244399</v>
      </c>
      <c r="AL9" s="58">
        <f t="shared" ref="AL9:AM9" si="0">SUM(AL11:AL58)</f>
        <v>485445</v>
      </c>
      <c r="AM9" s="58">
        <f t="shared" si="0"/>
        <v>251628</v>
      </c>
      <c r="AN9" s="59">
        <f>SUM(AK9:AM9)</f>
        <v>981472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53" t="s">
        <v>18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53" t="s">
        <v>18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53" t="s">
        <v>18</v>
      </c>
      <c r="U10" s="53" t="s">
        <v>18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17</v>
      </c>
      <c r="AA10" s="53" t="s">
        <v>18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43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1437</v>
      </c>
      <c r="E11" s="24">
        <v>1316</v>
      </c>
      <c r="F11" s="24">
        <v>1318</v>
      </c>
      <c r="G11" s="24">
        <v>0</v>
      </c>
      <c r="H11" s="24">
        <v>1362</v>
      </c>
      <c r="I11" s="24">
        <v>1268</v>
      </c>
      <c r="J11" s="24">
        <v>1314</v>
      </c>
      <c r="K11" s="24">
        <v>1299</v>
      </c>
      <c r="L11" s="24">
        <v>1181</v>
      </c>
      <c r="M11" s="24">
        <v>1299</v>
      </c>
      <c r="N11" s="24">
        <v>1220</v>
      </c>
      <c r="O11" s="24">
        <v>1305</v>
      </c>
      <c r="P11" s="24">
        <v>1099</v>
      </c>
      <c r="Q11" s="24">
        <v>1132</v>
      </c>
      <c r="R11" s="24">
        <v>1223</v>
      </c>
      <c r="S11" s="24">
        <v>512</v>
      </c>
      <c r="T11" s="24">
        <v>208</v>
      </c>
      <c r="U11" s="24">
        <v>269</v>
      </c>
      <c r="V11" s="24">
        <v>219</v>
      </c>
      <c r="W11" s="24">
        <v>185</v>
      </c>
      <c r="X11" s="24">
        <v>175</v>
      </c>
      <c r="Y11" s="24">
        <v>291</v>
      </c>
      <c r="Z11" s="24">
        <v>169</v>
      </c>
      <c r="AA11" s="24">
        <v>222</v>
      </c>
      <c r="AB11" s="24">
        <v>273</v>
      </c>
      <c r="AC11" s="24">
        <v>232</v>
      </c>
      <c r="AD11" s="24">
        <v>202</v>
      </c>
      <c r="AE11" s="24">
        <v>276</v>
      </c>
      <c r="AF11" s="24">
        <v>277</v>
      </c>
      <c r="AG11" s="24">
        <v>271</v>
      </c>
      <c r="AH11" s="25">
        <v>193</v>
      </c>
      <c r="AI11" s="50">
        <f>SUMIF($D$10:$AH$10,"=平日",D11:AH11)</f>
        <v>18238</v>
      </c>
      <c r="AJ11" s="51">
        <f>SUMIF($D$10:$AH$10,"日祝日",D11:AH11)</f>
        <v>3509</v>
      </c>
      <c r="AL11" s="49">
        <f>SUM(D11:AH11)</f>
        <v>21747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1375</v>
      </c>
      <c r="E12" s="30">
        <v>1298</v>
      </c>
      <c r="F12" s="30">
        <v>1302</v>
      </c>
      <c r="G12" s="30">
        <v>0</v>
      </c>
      <c r="H12" s="30">
        <v>1341</v>
      </c>
      <c r="I12" s="30">
        <v>1324</v>
      </c>
      <c r="J12" s="30">
        <v>1250</v>
      </c>
      <c r="K12" s="30">
        <v>1274</v>
      </c>
      <c r="L12" s="30">
        <v>1173</v>
      </c>
      <c r="M12" s="30">
        <v>1271</v>
      </c>
      <c r="N12" s="30">
        <v>1306</v>
      </c>
      <c r="O12" s="30">
        <v>1346</v>
      </c>
      <c r="P12" s="30">
        <v>1187</v>
      </c>
      <c r="Q12" s="30">
        <v>1086</v>
      </c>
      <c r="R12" s="30">
        <v>1207</v>
      </c>
      <c r="S12" s="30">
        <v>529</v>
      </c>
      <c r="T12" s="30">
        <v>205</v>
      </c>
      <c r="U12" s="30">
        <v>315</v>
      </c>
      <c r="V12" s="30">
        <v>276</v>
      </c>
      <c r="W12" s="30">
        <v>193</v>
      </c>
      <c r="X12" s="30">
        <v>121</v>
      </c>
      <c r="Y12" s="30">
        <v>289</v>
      </c>
      <c r="Z12" s="30">
        <v>202</v>
      </c>
      <c r="AA12" s="30">
        <v>254</v>
      </c>
      <c r="AB12" s="30">
        <v>223</v>
      </c>
      <c r="AC12" s="30">
        <v>269</v>
      </c>
      <c r="AD12" s="30">
        <v>243</v>
      </c>
      <c r="AE12" s="30">
        <v>221</v>
      </c>
      <c r="AF12" s="30">
        <v>282</v>
      </c>
      <c r="AG12" s="30">
        <v>252</v>
      </c>
      <c r="AH12" s="31">
        <v>274</v>
      </c>
      <c r="AI12" s="50">
        <f t="shared" ref="AI12:AI58" si="1">SUMIF($D$10:$AH$10,"=平日",D12:AH12)</f>
        <v>18267</v>
      </c>
      <c r="AJ12" s="51">
        <f t="shared" ref="AJ12:AJ58" si="2">SUMIF($D$10:$AH$10,"日祝日",D12:AH12)</f>
        <v>3621</v>
      </c>
      <c r="AL12" s="49">
        <f t="shared" ref="AL12:AL26" si="3">SUM(D12:AH12)</f>
        <v>21888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1373</v>
      </c>
      <c r="E13" s="30">
        <v>1245</v>
      </c>
      <c r="F13" s="30">
        <v>1293</v>
      </c>
      <c r="G13" s="30">
        <v>0</v>
      </c>
      <c r="H13" s="30">
        <v>1348</v>
      </c>
      <c r="I13" s="30">
        <v>1284</v>
      </c>
      <c r="J13" s="30">
        <v>1140</v>
      </c>
      <c r="K13" s="30">
        <v>1372</v>
      </c>
      <c r="L13" s="30">
        <v>1354</v>
      </c>
      <c r="M13" s="30">
        <v>1286</v>
      </c>
      <c r="N13" s="30">
        <v>1312</v>
      </c>
      <c r="O13" s="30">
        <v>1403</v>
      </c>
      <c r="P13" s="30">
        <v>1078</v>
      </c>
      <c r="Q13" s="30">
        <v>1078</v>
      </c>
      <c r="R13" s="30">
        <v>1243</v>
      </c>
      <c r="S13" s="30">
        <v>492</v>
      </c>
      <c r="T13" s="30">
        <v>183</v>
      </c>
      <c r="U13" s="30">
        <v>370</v>
      </c>
      <c r="V13" s="30">
        <v>308</v>
      </c>
      <c r="W13" s="30">
        <v>190</v>
      </c>
      <c r="X13" s="30">
        <v>147</v>
      </c>
      <c r="Y13" s="30">
        <v>356</v>
      </c>
      <c r="Z13" s="30">
        <v>203</v>
      </c>
      <c r="AA13" s="30">
        <v>277</v>
      </c>
      <c r="AB13" s="30">
        <v>166</v>
      </c>
      <c r="AC13" s="30">
        <v>223</v>
      </c>
      <c r="AD13" s="30">
        <v>211</v>
      </c>
      <c r="AE13" s="30">
        <v>189</v>
      </c>
      <c r="AF13" s="30">
        <v>232</v>
      </c>
      <c r="AG13" s="30">
        <v>265</v>
      </c>
      <c r="AH13" s="31">
        <v>284</v>
      </c>
      <c r="AI13" s="50">
        <f t="shared" si="1"/>
        <v>18212</v>
      </c>
      <c r="AJ13" s="51">
        <f t="shared" si="2"/>
        <v>3693</v>
      </c>
      <c r="AL13" s="49">
        <f t="shared" si="3"/>
        <v>21905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1404</v>
      </c>
      <c r="E14" s="30">
        <v>1265</v>
      </c>
      <c r="F14" s="30">
        <v>1279</v>
      </c>
      <c r="G14" s="30">
        <v>0</v>
      </c>
      <c r="H14" s="30">
        <v>1362</v>
      </c>
      <c r="I14" s="30">
        <v>1286</v>
      </c>
      <c r="J14" s="30">
        <v>1245</v>
      </c>
      <c r="K14" s="30">
        <v>1384</v>
      </c>
      <c r="L14" s="30">
        <v>1258</v>
      </c>
      <c r="M14" s="30">
        <v>1312</v>
      </c>
      <c r="N14" s="30">
        <v>1259</v>
      </c>
      <c r="O14" s="30">
        <v>1307</v>
      </c>
      <c r="P14" s="30">
        <v>1245</v>
      </c>
      <c r="Q14" s="30">
        <v>1141</v>
      </c>
      <c r="R14" s="30">
        <v>1179</v>
      </c>
      <c r="S14" s="30">
        <v>526</v>
      </c>
      <c r="T14" s="30">
        <v>202</v>
      </c>
      <c r="U14" s="30">
        <v>316</v>
      </c>
      <c r="V14" s="30">
        <v>251</v>
      </c>
      <c r="W14" s="30">
        <v>227</v>
      </c>
      <c r="X14" s="30">
        <v>148</v>
      </c>
      <c r="Y14" s="30">
        <v>228</v>
      </c>
      <c r="Z14" s="30">
        <v>257</v>
      </c>
      <c r="AA14" s="30">
        <v>290</v>
      </c>
      <c r="AB14" s="30">
        <v>161</v>
      </c>
      <c r="AC14" s="30">
        <v>199</v>
      </c>
      <c r="AD14" s="30">
        <v>252</v>
      </c>
      <c r="AE14" s="30">
        <v>269</v>
      </c>
      <c r="AF14" s="30">
        <v>300</v>
      </c>
      <c r="AG14" s="30">
        <v>272</v>
      </c>
      <c r="AH14" s="31">
        <v>273</v>
      </c>
      <c r="AI14" s="50">
        <f t="shared" si="1"/>
        <v>18425</v>
      </c>
      <c r="AJ14" s="51">
        <f t="shared" si="2"/>
        <v>3672</v>
      </c>
      <c r="AL14" s="49">
        <f t="shared" si="3"/>
        <v>22097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1394</v>
      </c>
      <c r="E15" s="30">
        <v>1367</v>
      </c>
      <c r="F15" s="30">
        <v>1333</v>
      </c>
      <c r="G15" s="30">
        <v>0</v>
      </c>
      <c r="H15" s="30">
        <v>1359</v>
      </c>
      <c r="I15" s="30">
        <v>1330</v>
      </c>
      <c r="J15" s="30">
        <v>1219</v>
      </c>
      <c r="K15" s="30">
        <v>1395</v>
      </c>
      <c r="L15" s="30">
        <v>1226</v>
      </c>
      <c r="M15" s="30">
        <v>1272</v>
      </c>
      <c r="N15" s="30">
        <v>1305</v>
      </c>
      <c r="O15" s="30">
        <v>1294</v>
      </c>
      <c r="P15" s="30">
        <v>1166</v>
      </c>
      <c r="Q15" s="30">
        <v>1276</v>
      </c>
      <c r="R15" s="30">
        <v>1234</v>
      </c>
      <c r="S15" s="30">
        <v>480</v>
      </c>
      <c r="T15" s="30">
        <v>209</v>
      </c>
      <c r="U15" s="30">
        <v>344</v>
      </c>
      <c r="V15" s="30">
        <v>212</v>
      </c>
      <c r="W15" s="30">
        <v>194</v>
      </c>
      <c r="X15" s="30">
        <v>206</v>
      </c>
      <c r="Y15" s="30">
        <v>252</v>
      </c>
      <c r="Z15" s="30">
        <v>277</v>
      </c>
      <c r="AA15" s="30">
        <v>260</v>
      </c>
      <c r="AB15" s="30">
        <v>111</v>
      </c>
      <c r="AC15" s="30">
        <v>243</v>
      </c>
      <c r="AD15" s="30">
        <v>274</v>
      </c>
      <c r="AE15" s="30">
        <v>208</v>
      </c>
      <c r="AF15" s="30">
        <v>282</v>
      </c>
      <c r="AG15" s="30">
        <v>253</v>
      </c>
      <c r="AH15" s="31">
        <v>278</v>
      </c>
      <c r="AI15" s="50">
        <f t="shared" si="1"/>
        <v>18557</v>
      </c>
      <c r="AJ15" s="51">
        <f t="shared" si="2"/>
        <v>3696</v>
      </c>
      <c r="AL15" s="49">
        <f t="shared" si="3"/>
        <v>22253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1425</v>
      </c>
      <c r="E16" s="30">
        <v>1416</v>
      </c>
      <c r="F16" s="30">
        <v>1247</v>
      </c>
      <c r="G16" s="30">
        <v>0</v>
      </c>
      <c r="H16" s="30">
        <v>1304</v>
      </c>
      <c r="I16" s="30">
        <v>1347</v>
      </c>
      <c r="J16" s="30">
        <v>1246</v>
      </c>
      <c r="K16" s="30">
        <v>1304</v>
      </c>
      <c r="L16" s="30">
        <v>1330</v>
      </c>
      <c r="M16" s="30">
        <v>1276</v>
      </c>
      <c r="N16" s="30">
        <v>1317</v>
      </c>
      <c r="O16" s="30">
        <v>1322</v>
      </c>
      <c r="P16" s="30">
        <v>1235</v>
      </c>
      <c r="Q16" s="30">
        <v>1261</v>
      </c>
      <c r="R16" s="30">
        <v>1259</v>
      </c>
      <c r="S16" s="30">
        <v>388</v>
      </c>
      <c r="T16" s="30">
        <v>279</v>
      </c>
      <c r="U16" s="30">
        <v>313</v>
      </c>
      <c r="V16" s="30">
        <v>237</v>
      </c>
      <c r="W16" s="30">
        <v>228</v>
      </c>
      <c r="X16" s="30">
        <v>74</v>
      </c>
      <c r="Y16" s="30">
        <v>280</v>
      </c>
      <c r="Z16" s="30">
        <v>198</v>
      </c>
      <c r="AA16" s="30">
        <v>241</v>
      </c>
      <c r="AB16" s="30">
        <v>180</v>
      </c>
      <c r="AC16" s="30">
        <v>268</v>
      </c>
      <c r="AD16" s="30">
        <v>231</v>
      </c>
      <c r="AE16" s="30">
        <v>212</v>
      </c>
      <c r="AF16" s="30">
        <v>295</v>
      </c>
      <c r="AG16" s="30">
        <v>251</v>
      </c>
      <c r="AH16" s="31">
        <v>248</v>
      </c>
      <c r="AI16" s="50">
        <f t="shared" si="1"/>
        <v>18608</v>
      </c>
      <c r="AJ16" s="51">
        <f t="shared" si="2"/>
        <v>3604</v>
      </c>
      <c r="AL16" s="49">
        <f t="shared" si="3"/>
        <v>22212</v>
      </c>
    </row>
    <row r="17" spans="1:39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1196</v>
      </c>
      <c r="E17" s="30">
        <v>1260</v>
      </c>
      <c r="F17" s="30">
        <v>1137</v>
      </c>
      <c r="G17" s="30">
        <v>0</v>
      </c>
      <c r="H17" s="30">
        <v>1253</v>
      </c>
      <c r="I17" s="30">
        <v>1213</v>
      </c>
      <c r="J17" s="30">
        <v>1249</v>
      </c>
      <c r="K17" s="30">
        <v>1227</v>
      </c>
      <c r="L17" s="30">
        <v>1186</v>
      </c>
      <c r="M17" s="30">
        <v>1269</v>
      </c>
      <c r="N17" s="30">
        <v>1194</v>
      </c>
      <c r="O17" s="30">
        <v>1120</v>
      </c>
      <c r="P17" s="30">
        <v>1184</v>
      </c>
      <c r="Q17" s="30">
        <v>1245</v>
      </c>
      <c r="R17" s="30">
        <v>1047</v>
      </c>
      <c r="S17" s="30">
        <v>127</v>
      </c>
      <c r="T17" s="30">
        <v>253</v>
      </c>
      <c r="U17" s="30">
        <v>241</v>
      </c>
      <c r="V17" s="30">
        <v>254</v>
      </c>
      <c r="W17" s="30">
        <v>176</v>
      </c>
      <c r="X17" s="30">
        <v>61</v>
      </c>
      <c r="Y17" s="30">
        <v>233</v>
      </c>
      <c r="Z17" s="30">
        <v>295</v>
      </c>
      <c r="AA17" s="30">
        <v>267</v>
      </c>
      <c r="AB17" s="30">
        <v>192</v>
      </c>
      <c r="AC17" s="30">
        <v>285</v>
      </c>
      <c r="AD17" s="30">
        <v>250</v>
      </c>
      <c r="AE17" s="30">
        <v>236</v>
      </c>
      <c r="AF17" s="30">
        <v>239</v>
      </c>
      <c r="AG17" s="30">
        <v>236</v>
      </c>
      <c r="AH17" s="31">
        <v>242</v>
      </c>
      <c r="AI17" s="50">
        <f t="shared" si="1"/>
        <v>16958</v>
      </c>
      <c r="AJ17" s="51">
        <f t="shared" si="2"/>
        <v>3409</v>
      </c>
      <c r="AL17" s="49">
        <f t="shared" si="3"/>
        <v>20367</v>
      </c>
    </row>
    <row r="18" spans="1:39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1062</v>
      </c>
      <c r="E18" s="30">
        <v>1226</v>
      </c>
      <c r="F18" s="30">
        <v>1094</v>
      </c>
      <c r="G18" s="30">
        <v>0</v>
      </c>
      <c r="H18" s="30">
        <v>1159</v>
      </c>
      <c r="I18" s="30">
        <v>1148</v>
      </c>
      <c r="J18" s="30">
        <v>1093</v>
      </c>
      <c r="K18" s="30">
        <v>1236</v>
      </c>
      <c r="L18" s="30">
        <v>1216</v>
      </c>
      <c r="M18" s="30">
        <v>1159</v>
      </c>
      <c r="N18" s="30">
        <v>1171</v>
      </c>
      <c r="O18" s="30">
        <v>1147</v>
      </c>
      <c r="P18" s="30">
        <v>996</v>
      </c>
      <c r="Q18" s="30">
        <v>1200</v>
      </c>
      <c r="R18" s="30">
        <v>1068</v>
      </c>
      <c r="S18" s="30">
        <v>142</v>
      </c>
      <c r="T18" s="30">
        <v>174</v>
      </c>
      <c r="U18" s="30">
        <v>153</v>
      </c>
      <c r="V18" s="30">
        <v>238</v>
      </c>
      <c r="W18" s="30">
        <v>172</v>
      </c>
      <c r="X18" s="30">
        <v>22</v>
      </c>
      <c r="Y18" s="30">
        <v>251</v>
      </c>
      <c r="Z18" s="30">
        <v>302</v>
      </c>
      <c r="AA18" s="30">
        <v>261</v>
      </c>
      <c r="AB18" s="30">
        <v>252</v>
      </c>
      <c r="AC18" s="30">
        <v>277</v>
      </c>
      <c r="AD18" s="30">
        <v>197</v>
      </c>
      <c r="AE18" s="30">
        <v>210</v>
      </c>
      <c r="AF18" s="30">
        <v>172</v>
      </c>
      <c r="AG18" s="30">
        <v>259</v>
      </c>
      <c r="AH18" s="31">
        <v>266</v>
      </c>
      <c r="AI18" s="50">
        <f t="shared" si="1"/>
        <v>16216</v>
      </c>
      <c r="AJ18" s="51">
        <f t="shared" si="2"/>
        <v>3107</v>
      </c>
      <c r="AK18" s="49"/>
      <c r="AL18" s="49">
        <f t="shared" si="3"/>
        <v>19323</v>
      </c>
    </row>
    <row r="19" spans="1:39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1192</v>
      </c>
      <c r="E19" s="30">
        <v>1321</v>
      </c>
      <c r="F19" s="30">
        <v>1255</v>
      </c>
      <c r="G19" s="30">
        <v>0</v>
      </c>
      <c r="H19" s="30">
        <v>1344</v>
      </c>
      <c r="I19" s="30">
        <v>1334</v>
      </c>
      <c r="J19" s="30">
        <v>1238</v>
      </c>
      <c r="K19" s="30">
        <v>1412</v>
      </c>
      <c r="L19" s="30">
        <v>1275</v>
      </c>
      <c r="M19" s="30">
        <v>1129</v>
      </c>
      <c r="N19" s="30">
        <v>1440</v>
      </c>
      <c r="O19" s="30">
        <v>1297</v>
      </c>
      <c r="P19" s="30">
        <v>1112</v>
      </c>
      <c r="Q19" s="30">
        <v>1336</v>
      </c>
      <c r="R19" s="30">
        <v>1191</v>
      </c>
      <c r="S19" s="30">
        <v>163</v>
      </c>
      <c r="T19" s="30">
        <v>113</v>
      </c>
      <c r="U19" s="30">
        <v>129</v>
      </c>
      <c r="V19" s="30">
        <v>225</v>
      </c>
      <c r="W19" s="30">
        <v>196</v>
      </c>
      <c r="X19" s="30">
        <v>62</v>
      </c>
      <c r="Y19" s="30">
        <v>229</v>
      </c>
      <c r="Z19" s="30">
        <v>234</v>
      </c>
      <c r="AA19" s="30">
        <v>313</v>
      </c>
      <c r="AB19" s="30">
        <v>268</v>
      </c>
      <c r="AC19" s="30">
        <v>247</v>
      </c>
      <c r="AD19" s="30">
        <v>260</v>
      </c>
      <c r="AE19" s="30">
        <v>269</v>
      </c>
      <c r="AF19" s="30">
        <v>129</v>
      </c>
      <c r="AG19" s="30">
        <v>276</v>
      </c>
      <c r="AH19" s="31">
        <v>238</v>
      </c>
      <c r="AI19" s="50">
        <f t="shared" si="1"/>
        <v>18050</v>
      </c>
      <c r="AJ19" s="51">
        <f t="shared" si="2"/>
        <v>3177</v>
      </c>
      <c r="AK19" s="49"/>
      <c r="AL19" s="49">
        <f t="shared" si="3"/>
        <v>21227</v>
      </c>
    </row>
    <row r="20" spans="1:39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1141</v>
      </c>
      <c r="E20" s="30">
        <v>1289</v>
      </c>
      <c r="F20" s="30">
        <v>1306</v>
      </c>
      <c r="G20" s="30">
        <v>0</v>
      </c>
      <c r="H20" s="30">
        <v>1312</v>
      </c>
      <c r="I20" s="30">
        <v>1367</v>
      </c>
      <c r="J20" s="30">
        <v>1273</v>
      </c>
      <c r="K20" s="30">
        <v>1318</v>
      </c>
      <c r="L20" s="30">
        <v>1272</v>
      </c>
      <c r="M20" s="30">
        <v>1173</v>
      </c>
      <c r="N20" s="30">
        <v>1254</v>
      </c>
      <c r="O20" s="30">
        <v>1296</v>
      </c>
      <c r="P20" s="30">
        <v>1147</v>
      </c>
      <c r="Q20" s="30">
        <v>1437</v>
      </c>
      <c r="R20" s="30">
        <v>1331</v>
      </c>
      <c r="S20" s="30">
        <v>208</v>
      </c>
      <c r="T20" s="30">
        <v>191</v>
      </c>
      <c r="U20" s="30">
        <v>146</v>
      </c>
      <c r="V20" s="30">
        <v>240</v>
      </c>
      <c r="W20" s="30">
        <v>192</v>
      </c>
      <c r="X20" s="30">
        <v>104</v>
      </c>
      <c r="Y20" s="30">
        <v>243</v>
      </c>
      <c r="Z20" s="30">
        <v>191</v>
      </c>
      <c r="AA20" s="30">
        <v>304</v>
      </c>
      <c r="AB20" s="30">
        <v>223</v>
      </c>
      <c r="AC20" s="30">
        <v>245</v>
      </c>
      <c r="AD20" s="30">
        <v>311</v>
      </c>
      <c r="AE20" s="30">
        <v>297</v>
      </c>
      <c r="AF20" s="30">
        <v>154</v>
      </c>
      <c r="AG20" s="30">
        <v>286</v>
      </c>
      <c r="AH20" s="31">
        <v>224</v>
      </c>
      <c r="AI20" s="50">
        <f t="shared" si="1"/>
        <v>18131</v>
      </c>
      <c r="AJ20" s="51">
        <f t="shared" si="2"/>
        <v>3344</v>
      </c>
      <c r="AK20" s="49"/>
      <c r="AL20" s="49">
        <f t="shared" si="3"/>
        <v>21475</v>
      </c>
    </row>
    <row r="21" spans="1:39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1074</v>
      </c>
      <c r="E21" s="30">
        <v>1359</v>
      </c>
      <c r="F21" s="30">
        <v>1222</v>
      </c>
      <c r="G21" s="30">
        <v>0</v>
      </c>
      <c r="H21" s="30">
        <v>1381</v>
      </c>
      <c r="I21" s="30">
        <v>1334</v>
      </c>
      <c r="J21" s="30">
        <v>1298</v>
      </c>
      <c r="K21" s="30">
        <v>1432</v>
      </c>
      <c r="L21" s="30">
        <v>1130</v>
      </c>
      <c r="M21" s="30">
        <v>1288</v>
      </c>
      <c r="N21" s="30">
        <v>1310</v>
      </c>
      <c r="O21" s="30">
        <v>1310</v>
      </c>
      <c r="P21" s="30">
        <v>1237</v>
      </c>
      <c r="Q21" s="30">
        <v>1363</v>
      </c>
      <c r="R21" s="30">
        <v>1372</v>
      </c>
      <c r="S21" s="30">
        <v>160</v>
      </c>
      <c r="T21" s="30">
        <v>172</v>
      </c>
      <c r="U21" s="30">
        <v>254</v>
      </c>
      <c r="V21" s="30">
        <v>216</v>
      </c>
      <c r="W21" s="30">
        <v>235</v>
      </c>
      <c r="X21" s="30">
        <v>125</v>
      </c>
      <c r="Y21" s="30">
        <v>306</v>
      </c>
      <c r="Z21" s="30">
        <v>155</v>
      </c>
      <c r="AA21" s="30">
        <v>241</v>
      </c>
      <c r="AB21" s="30">
        <v>206</v>
      </c>
      <c r="AC21" s="30">
        <v>266</v>
      </c>
      <c r="AD21" s="30">
        <v>272</v>
      </c>
      <c r="AE21" s="30">
        <v>292</v>
      </c>
      <c r="AF21" s="30">
        <v>141</v>
      </c>
      <c r="AG21" s="30">
        <v>276</v>
      </c>
      <c r="AH21" s="31">
        <v>284</v>
      </c>
      <c r="AI21" s="50">
        <f t="shared" si="1"/>
        <v>18250</v>
      </c>
      <c r="AJ21" s="51">
        <f t="shared" si="2"/>
        <v>3461</v>
      </c>
      <c r="AK21" s="49"/>
      <c r="AL21" s="49">
        <f t="shared" si="3"/>
        <v>21711</v>
      </c>
    </row>
    <row r="22" spans="1:39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1106</v>
      </c>
      <c r="E22" s="30">
        <v>1365</v>
      </c>
      <c r="F22" s="30">
        <v>1276</v>
      </c>
      <c r="G22" s="30">
        <v>0</v>
      </c>
      <c r="H22" s="30">
        <v>1222</v>
      </c>
      <c r="I22" s="30">
        <v>1291</v>
      </c>
      <c r="J22" s="30">
        <v>1325</v>
      </c>
      <c r="K22" s="30">
        <v>1426</v>
      </c>
      <c r="L22" s="30">
        <v>1235</v>
      </c>
      <c r="M22" s="30">
        <v>1304</v>
      </c>
      <c r="N22" s="30">
        <v>1250</v>
      </c>
      <c r="O22" s="30">
        <v>1314</v>
      </c>
      <c r="P22" s="30">
        <v>1297</v>
      </c>
      <c r="Q22" s="30">
        <v>1370</v>
      </c>
      <c r="R22" s="30">
        <v>1370</v>
      </c>
      <c r="S22" s="30">
        <v>233</v>
      </c>
      <c r="T22" s="30">
        <v>264</v>
      </c>
      <c r="U22" s="30">
        <v>305</v>
      </c>
      <c r="V22" s="30">
        <v>227</v>
      </c>
      <c r="W22" s="30">
        <v>246</v>
      </c>
      <c r="X22" s="30">
        <v>57</v>
      </c>
      <c r="Y22" s="30">
        <v>233</v>
      </c>
      <c r="Z22" s="30">
        <v>190</v>
      </c>
      <c r="AA22" s="30">
        <v>300</v>
      </c>
      <c r="AB22" s="30">
        <v>222</v>
      </c>
      <c r="AC22" s="30">
        <v>188</v>
      </c>
      <c r="AD22" s="30">
        <v>246</v>
      </c>
      <c r="AE22" s="30">
        <v>291</v>
      </c>
      <c r="AF22" s="30">
        <v>127</v>
      </c>
      <c r="AG22" s="30">
        <v>280</v>
      </c>
      <c r="AH22" s="31">
        <v>232</v>
      </c>
      <c r="AI22" s="50">
        <f t="shared" si="1"/>
        <v>18111</v>
      </c>
      <c r="AJ22" s="51">
        <f t="shared" si="2"/>
        <v>3681</v>
      </c>
      <c r="AK22" s="49"/>
      <c r="AL22" s="49">
        <f t="shared" si="3"/>
        <v>21792</v>
      </c>
    </row>
    <row r="23" spans="1:39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1141</v>
      </c>
      <c r="E23" s="30">
        <v>1253</v>
      </c>
      <c r="F23" s="30">
        <v>1300</v>
      </c>
      <c r="G23" s="30">
        <v>0</v>
      </c>
      <c r="H23" s="30">
        <v>1126</v>
      </c>
      <c r="I23" s="30">
        <v>1244</v>
      </c>
      <c r="J23" s="30">
        <v>1385</v>
      </c>
      <c r="K23" s="30">
        <v>1383</v>
      </c>
      <c r="L23" s="30">
        <v>1243</v>
      </c>
      <c r="M23" s="30">
        <v>1267</v>
      </c>
      <c r="N23" s="30">
        <v>1155</v>
      </c>
      <c r="O23" s="30">
        <v>1351</v>
      </c>
      <c r="P23" s="30">
        <v>1207</v>
      </c>
      <c r="Q23" s="30">
        <v>1357</v>
      </c>
      <c r="R23" s="30">
        <v>1253</v>
      </c>
      <c r="S23" s="30">
        <v>279</v>
      </c>
      <c r="T23" s="30">
        <v>173</v>
      </c>
      <c r="U23" s="30">
        <v>293</v>
      </c>
      <c r="V23" s="30">
        <v>238</v>
      </c>
      <c r="W23" s="30">
        <v>224</v>
      </c>
      <c r="X23" s="30">
        <v>47</v>
      </c>
      <c r="Y23" s="30">
        <v>260</v>
      </c>
      <c r="Z23" s="30">
        <v>199</v>
      </c>
      <c r="AA23" s="30">
        <v>279</v>
      </c>
      <c r="AB23" s="30">
        <v>186</v>
      </c>
      <c r="AC23" s="30">
        <v>231</v>
      </c>
      <c r="AD23" s="30">
        <v>268</v>
      </c>
      <c r="AE23" s="30">
        <v>287</v>
      </c>
      <c r="AF23" s="30">
        <v>152</v>
      </c>
      <c r="AG23" s="30">
        <v>251</v>
      </c>
      <c r="AH23" s="31">
        <v>314</v>
      </c>
      <c r="AI23" s="50">
        <f t="shared" si="1"/>
        <v>17720</v>
      </c>
      <c r="AJ23" s="51">
        <f t="shared" si="2"/>
        <v>3626</v>
      </c>
      <c r="AK23" s="49"/>
      <c r="AL23" s="49">
        <f t="shared" si="3"/>
        <v>21346</v>
      </c>
    </row>
    <row r="24" spans="1:39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1158</v>
      </c>
      <c r="E24" s="30">
        <v>1320</v>
      </c>
      <c r="F24" s="30">
        <v>1303</v>
      </c>
      <c r="G24" s="30">
        <v>0</v>
      </c>
      <c r="H24" s="30">
        <v>1367</v>
      </c>
      <c r="I24" s="30">
        <v>1287</v>
      </c>
      <c r="J24" s="30">
        <v>1268</v>
      </c>
      <c r="K24" s="30">
        <v>1416</v>
      </c>
      <c r="L24" s="30">
        <v>1389</v>
      </c>
      <c r="M24" s="30">
        <v>1270</v>
      </c>
      <c r="N24" s="30">
        <v>1177</v>
      </c>
      <c r="O24" s="30">
        <v>1432</v>
      </c>
      <c r="P24" s="30">
        <v>1190</v>
      </c>
      <c r="Q24" s="30">
        <v>1410</v>
      </c>
      <c r="R24" s="30">
        <v>1363</v>
      </c>
      <c r="S24" s="30">
        <v>279</v>
      </c>
      <c r="T24" s="30">
        <v>184</v>
      </c>
      <c r="U24" s="30">
        <v>282</v>
      </c>
      <c r="V24" s="30">
        <v>199</v>
      </c>
      <c r="W24" s="30">
        <v>178</v>
      </c>
      <c r="X24" s="30">
        <v>84</v>
      </c>
      <c r="Y24" s="30">
        <v>184</v>
      </c>
      <c r="Z24" s="30">
        <v>176</v>
      </c>
      <c r="AA24" s="30">
        <v>239</v>
      </c>
      <c r="AB24" s="30">
        <v>140</v>
      </c>
      <c r="AC24" s="30">
        <v>218</v>
      </c>
      <c r="AD24" s="30">
        <v>245</v>
      </c>
      <c r="AE24" s="30">
        <v>256</v>
      </c>
      <c r="AF24" s="30">
        <v>184</v>
      </c>
      <c r="AG24" s="30">
        <v>270</v>
      </c>
      <c r="AH24" s="31">
        <v>218</v>
      </c>
      <c r="AI24" s="50">
        <f t="shared" si="1"/>
        <v>18190</v>
      </c>
      <c r="AJ24" s="51">
        <f t="shared" si="2"/>
        <v>3496</v>
      </c>
      <c r="AK24" s="49"/>
      <c r="AL24" s="49">
        <f t="shared" si="3"/>
        <v>21686</v>
      </c>
    </row>
    <row r="25" spans="1:39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1170</v>
      </c>
      <c r="E25" s="30">
        <v>1300</v>
      </c>
      <c r="F25" s="30">
        <v>1366</v>
      </c>
      <c r="G25" s="30">
        <v>0</v>
      </c>
      <c r="H25" s="30">
        <v>890</v>
      </c>
      <c r="I25" s="30">
        <v>1302</v>
      </c>
      <c r="J25" s="30">
        <v>1257</v>
      </c>
      <c r="K25" s="30">
        <v>1355</v>
      </c>
      <c r="L25" s="30">
        <v>1338</v>
      </c>
      <c r="M25" s="30">
        <v>1318</v>
      </c>
      <c r="N25" s="30">
        <v>1294</v>
      </c>
      <c r="O25" s="30">
        <v>1349</v>
      </c>
      <c r="P25" s="30">
        <v>1174</v>
      </c>
      <c r="Q25" s="30">
        <v>1333</v>
      </c>
      <c r="R25" s="30">
        <v>1187</v>
      </c>
      <c r="S25" s="30">
        <v>224</v>
      </c>
      <c r="T25" s="30">
        <v>160</v>
      </c>
      <c r="U25" s="30">
        <v>253</v>
      </c>
      <c r="V25" s="30">
        <v>236</v>
      </c>
      <c r="W25" s="30">
        <v>160</v>
      </c>
      <c r="X25" s="30">
        <v>101</v>
      </c>
      <c r="Y25" s="30">
        <v>227</v>
      </c>
      <c r="Z25" s="30">
        <v>195</v>
      </c>
      <c r="AA25" s="30">
        <v>228</v>
      </c>
      <c r="AB25" s="30">
        <v>271</v>
      </c>
      <c r="AC25" s="30">
        <v>258</v>
      </c>
      <c r="AD25" s="30">
        <v>259</v>
      </c>
      <c r="AE25" s="30">
        <v>226</v>
      </c>
      <c r="AF25" s="30">
        <v>168</v>
      </c>
      <c r="AG25" s="30">
        <v>287</v>
      </c>
      <c r="AH25" s="31">
        <v>239</v>
      </c>
      <c r="AI25" s="50">
        <f t="shared" si="1"/>
        <v>17561</v>
      </c>
      <c r="AJ25" s="51">
        <f t="shared" si="2"/>
        <v>3564</v>
      </c>
      <c r="AK25" s="49"/>
      <c r="AL25" s="49">
        <f t="shared" si="3"/>
        <v>21125</v>
      </c>
    </row>
    <row r="26" spans="1:39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1285</v>
      </c>
      <c r="E26" s="30">
        <v>1320</v>
      </c>
      <c r="F26" s="30">
        <v>1202</v>
      </c>
      <c r="G26" s="30">
        <v>0</v>
      </c>
      <c r="H26" s="30">
        <v>0</v>
      </c>
      <c r="I26" s="30">
        <v>1313</v>
      </c>
      <c r="J26" s="30">
        <v>1275</v>
      </c>
      <c r="K26" s="30">
        <v>1375</v>
      </c>
      <c r="L26" s="30">
        <v>1371</v>
      </c>
      <c r="M26" s="30">
        <v>1304</v>
      </c>
      <c r="N26" s="30">
        <v>1260</v>
      </c>
      <c r="O26" s="30">
        <v>1314</v>
      </c>
      <c r="P26" s="30">
        <v>1177</v>
      </c>
      <c r="Q26" s="30">
        <v>1252</v>
      </c>
      <c r="R26" s="30">
        <v>1190</v>
      </c>
      <c r="S26" s="30">
        <v>213</v>
      </c>
      <c r="T26" s="30">
        <v>153</v>
      </c>
      <c r="U26" s="30">
        <v>222</v>
      </c>
      <c r="V26" s="30">
        <v>238</v>
      </c>
      <c r="W26" s="30">
        <v>153</v>
      </c>
      <c r="X26" s="30">
        <v>119</v>
      </c>
      <c r="Y26" s="30">
        <v>225</v>
      </c>
      <c r="Z26" s="30">
        <v>208</v>
      </c>
      <c r="AA26" s="30">
        <v>260</v>
      </c>
      <c r="AB26" s="30">
        <v>207</v>
      </c>
      <c r="AC26" s="30">
        <v>243</v>
      </c>
      <c r="AD26" s="30">
        <v>287</v>
      </c>
      <c r="AE26" s="30">
        <v>287</v>
      </c>
      <c r="AF26" s="30">
        <v>120</v>
      </c>
      <c r="AG26" s="30">
        <v>267</v>
      </c>
      <c r="AH26" s="31">
        <v>245</v>
      </c>
      <c r="AI26" s="50">
        <f t="shared" si="1"/>
        <v>16699</v>
      </c>
      <c r="AJ26" s="51">
        <f t="shared" si="2"/>
        <v>3386</v>
      </c>
      <c r="AK26" s="49"/>
      <c r="AL26" s="49">
        <f t="shared" si="3"/>
        <v>20085</v>
      </c>
    </row>
    <row r="27" spans="1:39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1245</v>
      </c>
      <c r="E27" s="30">
        <v>1334</v>
      </c>
      <c r="F27" s="30">
        <v>0</v>
      </c>
      <c r="G27" s="30">
        <v>0</v>
      </c>
      <c r="H27" s="30">
        <v>0</v>
      </c>
      <c r="I27" s="30">
        <v>1373</v>
      </c>
      <c r="J27" s="30">
        <v>1302</v>
      </c>
      <c r="K27" s="30">
        <v>1338</v>
      </c>
      <c r="L27" s="30">
        <v>1351</v>
      </c>
      <c r="M27" s="30">
        <v>1248</v>
      </c>
      <c r="N27" s="30">
        <v>1310</v>
      </c>
      <c r="O27" s="30">
        <v>1432</v>
      </c>
      <c r="P27" s="30">
        <v>1191</v>
      </c>
      <c r="Q27" s="30">
        <v>1310</v>
      </c>
      <c r="R27" s="30">
        <v>1319</v>
      </c>
      <c r="S27" s="30">
        <v>303</v>
      </c>
      <c r="T27" s="30">
        <v>136</v>
      </c>
      <c r="U27" s="30">
        <v>249</v>
      </c>
      <c r="V27" s="30">
        <v>260</v>
      </c>
      <c r="W27" s="30">
        <v>193</v>
      </c>
      <c r="X27" s="30">
        <v>182</v>
      </c>
      <c r="Y27" s="30">
        <v>230</v>
      </c>
      <c r="Z27" s="30">
        <v>263</v>
      </c>
      <c r="AA27" s="30">
        <v>274</v>
      </c>
      <c r="AB27" s="30">
        <v>180</v>
      </c>
      <c r="AC27" s="30">
        <v>196</v>
      </c>
      <c r="AD27" s="30">
        <v>207</v>
      </c>
      <c r="AE27" s="30">
        <v>272</v>
      </c>
      <c r="AF27" s="30">
        <v>159</v>
      </c>
      <c r="AG27" s="30">
        <v>281</v>
      </c>
      <c r="AH27" s="31">
        <v>239</v>
      </c>
      <c r="AI27" s="50">
        <f t="shared" si="1"/>
        <v>17231</v>
      </c>
      <c r="AJ27" s="51">
        <f t="shared" si="2"/>
        <v>2146</v>
      </c>
      <c r="AK27" s="49">
        <f t="shared" ref="AK27:AK53" si="4">SUM(D27:AH27)-AJ27</f>
        <v>17231</v>
      </c>
      <c r="AL27" s="51">
        <f>AJ27</f>
        <v>2146</v>
      </c>
    </row>
    <row r="28" spans="1:39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1317</v>
      </c>
      <c r="E28" s="30">
        <v>1274</v>
      </c>
      <c r="F28" s="30">
        <v>0</v>
      </c>
      <c r="G28" s="30">
        <v>0</v>
      </c>
      <c r="H28" s="30">
        <v>0</v>
      </c>
      <c r="I28" s="30">
        <v>1343</v>
      </c>
      <c r="J28" s="30">
        <v>1254</v>
      </c>
      <c r="K28" s="30">
        <v>1449</v>
      </c>
      <c r="L28" s="30">
        <v>1344</v>
      </c>
      <c r="M28" s="30">
        <v>1254</v>
      </c>
      <c r="N28" s="30">
        <v>1237</v>
      </c>
      <c r="O28" s="30">
        <v>1322</v>
      </c>
      <c r="P28" s="30">
        <v>1294</v>
      </c>
      <c r="Q28" s="30">
        <v>1288</v>
      </c>
      <c r="R28" s="30">
        <v>1342</v>
      </c>
      <c r="S28" s="30">
        <v>277</v>
      </c>
      <c r="T28" s="30">
        <v>133</v>
      </c>
      <c r="U28" s="30">
        <v>182</v>
      </c>
      <c r="V28" s="30">
        <v>234</v>
      </c>
      <c r="W28" s="30">
        <v>252</v>
      </c>
      <c r="X28" s="30">
        <v>141</v>
      </c>
      <c r="Y28" s="30">
        <v>247</v>
      </c>
      <c r="Z28" s="30">
        <v>224</v>
      </c>
      <c r="AA28" s="30">
        <v>218</v>
      </c>
      <c r="AB28" s="30">
        <v>192</v>
      </c>
      <c r="AC28" s="30">
        <v>157</v>
      </c>
      <c r="AD28" s="30">
        <v>162</v>
      </c>
      <c r="AE28" s="30">
        <v>239</v>
      </c>
      <c r="AF28" s="30">
        <v>148</v>
      </c>
      <c r="AG28" s="30">
        <v>282</v>
      </c>
      <c r="AH28" s="31">
        <v>200</v>
      </c>
      <c r="AI28" s="50">
        <f t="shared" si="1"/>
        <v>17019</v>
      </c>
      <c r="AJ28" s="51">
        <f t="shared" si="2"/>
        <v>1987</v>
      </c>
      <c r="AK28" s="49">
        <f t="shared" si="4"/>
        <v>17019</v>
      </c>
      <c r="AL28" s="51">
        <f t="shared" ref="AL28:AL54" si="5">AJ28</f>
        <v>1987</v>
      </c>
    </row>
    <row r="29" spans="1:39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1199</v>
      </c>
      <c r="E29" s="30">
        <v>987</v>
      </c>
      <c r="F29" s="30">
        <v>0</v>
      </c>
      <c r="G29" s="30">
        <v>0</v>
      </c>
      <c r="H29" s="30">
        <v>0</v>
      </c>
      <c r="I29" s="30">
        <v>1209</v>
      </c>
      <c r="J29" s="30">
        <v>1320</v>
      </c>
      <c r="K29" s="30">
        <v>1236</v>
      </c>
      <c r="L29" s="30">
        <v>1130</v>
      </c>
      <c r="M29" s="30">
        <v>1133</v>
      </c>
      <c r="N29" s="30">
        <v>1247</v>
      </c>
      <c r="O29" s="30">
        <v>1229</v>
      </c>
      <c r="P29" s="30">
        <v>1217</v>
      </c>
      <c r="Q29" s="30">
        <v>1172</v>
      </c>
      <c r="R29" s="30">
        <v>1155</v>
      </c>
      <c r="S29" s="30">
        <v>176</v>
      </c>
      <c r="T29" s="30">
        <v>127</v>
      </c>
      <c r="U29" s="30">
        <v>109</v>
      </c>
      <c r="V29" s="30">
        <v>144</v>
      </c>
      <c r="W29" s="30">
        <v>161</v>
      </c>
      <c r="X29" s="30">
        <v>66</v>
      </c>
      <c r="Y29" s="30">
        <v>86</v>
      </c>
      <c r="Z29" s="30">
        <v>129</v>
      </c>
      <c r="AA29" s="30">
        <v>140</v>
      </c>
      <c r="AB29" s="30">
        <v>110</v>
      </c>
      <c r="AC29" s="30">
        <v>78</v>
      </c>
      <c r="AD29" s="30">
        <v>38</v>
      </c>
      <c r="AE29" s="30">
        <v>155</v>
      </c>
      <c r="AF29" s="30">
        <v>91</v>
      </c>
      <c r="AG29" s="30">
        <v>141</v>
      </c>
      <c r="AH29" s="31">
        <v>247</v>
      </c>
      <c r="AI29" s="50">
        <f t="shared" si="1"/>
        <v>14476</v>
      </c>
      <c r="AJ29" s="51">
        <f t="shared" si="2"/>
        <v>1756</v>
      </c>
      <c r="AK29" s="49">
        <f t="shared" si="4"/>
        <v>14476</v>
      </c>
      <c r="AL29" s="51">
        <f t="shared" si="5"/>
        <v>1756</v>
      </c>
    </row>
    <row r="30" spans="1:39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1235</v>
      </c>
      <c r="E30" s="30">
        <v>1095</v>
      </c>
      <c r="F30" s="30">
        <v>0</v>
      </c>
      <c r="G30" s="30">
        <v>0</v>
      </c>
      <c r="H30" s="30">
        <v>0</v>
      </c>
      <c r="I30" s="30">
        <v>1203</v>
      </c>
      <c r="J30" s="30">
        <v>1408</v>
      </c>
      <c r="K30" s="30">
        <v>1276</v>
      </c>
      <c r="L30" s="30">
        <v>1157</v>
      </c>
      <c r="M30" s="30">
        <v>1094</v>
      </c>
      <c r="N30" s="30">
        <v>1078</v>
      </c>
      <c r="O30" s="30">
        <v>1350</v>
      </c>
      <c r="P30" s="30">
        <v>1203</v>
      </c>
      <c r="Q30" s="30">
        <v>993</v>
      </c>
      <c r="R30" s="30">
        <v>975</v>
      </c>
      <c r="S30" s="30">
        <v>132</v>
      </c>
      <c r="T30" s="30">
        <v>135</v>
      </c>
      <c r="U30" s="30">
        <v>121</v>
      </c>
      <c r="V30" s="30">
        <v>71</v>
      </c>
      <c r="W30" s="30">
        <v>142</v>
      </c>
      <c r="X30" s="30">
        <v>21</v>
      </c>
      <c r="Y30" s="30">
        <v>128</v>
      </c>
      <c r="Z30" s="30">
        <v>87</v>
      </c>
      <c r="AA30" s="30">
        <v>93</v>
      </c>
      <c r="AB30" s="30">
        <v>72</v>
      </c>
      <c r="AC30" s="30">
        <v>81</v>
      </c>
      <c r="AD30" s="30">
        <v>77</v>
      </c>
      <c r="AE30" s="30">
        <v>116</v>
      </c>
      <c r="AF30" s="30">
        <v>59</v>
      </c>
      <c r="AG30" s="30">
        <v>78</v>
      </c>
      <c r="AH30" s="31">
        <v>161</v>
      </c>
      <c r="AI30" s="50">
        <f t="shared" si="1"/>
        <v>14037</v>
      </c>
      <c r="AJ30" s="51">
        <f t="shared" si="2"/>
        <v>1604</v>
      </c>
      <c r="AK30" s="49">
        <f t="shared" si="4"/>
        <v>14037</v>
      </c>
      <c r="AL30" s="51">
        <f t="shared" si="5"/>
        <v>1604</v>
      </c>
    </row>
    <row r="31" spans="1:39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1333</v>
      </c>
      <c r="E31" s="30">
        <v>1170</v>
      </c>
      <c r="F31" s="30">
        <v>0</v>
      </c>
      <c r="G31" s="30">
        <v>871</v>
      </c>
      <c r="H31" s="30">
        <v>0</v>
      </c>
      <c r="I31" s="30">
        <v>1325</v>
      </c>
      <c r="J31" s="30">
        <v>1362</v>
      </c>
      <c r="K31" s="30">
        <v>1280</v>
      </c>
      <c r="L31" s="30">
        <v>1250</v>
      </c>
      <c r="M31" s="30">
        <v>1264</v>
      </c>
      <c r="N31" s="30">
        <v>1273</v>
      </c>
      <c r="O31" s="30">
        <v>1414</v>
      </c>
      <c r="P31" s="30">
        <v>1301</v>
      </c>
      <c r="Q31" s="30">
        <v>1218</v>
      </c>
      <c r="R31" s="30">
        <v>1141</v>
      </c>
      <c r="S31" s="30">
        <v>167</v>
      </c>
      <c r="T31" s="30">
        <v>180</v>
      </c>
      <c r="U31" s="30">
        <v>203</v>
      </c>
      <c r="V31" s="30">
        <v>196</v>
      </c>
      <c r="W31" s="30">
        <v>240</v>
      </c>
      <c r="X31" s="30">
        <v>189</v>
      </c>
      <c r="Y31" s="30">
        <v>216</v>
      </c>
      <c r="Z31" s="30">
        <v>192</v>
      </c>
      <c r="AA31" s="30">
        <v>230</v>
      </c>
      <c r="AB31" s="30">
        <v>203</v>
      </c>
      <c r="AC31" s="30">
        <v>200</v>
      </c>
      <c r="AD31" s="30">
        <v>146</v>
      </c>
      <c r="AE31" s="30">
        <v>225</v>
      </c>
      <c r="AF31" s="30">
        <v>172</v>
      </c>
      <c r="AG31" s="30">
        <v>200</v>
      </c>
      <c r="AH31" s="31">
        <v>94</v>
      </c>
      <c r="AI31" s="50">
        <f t="shared" si="1"/>
        <v>17284</v>
      </c>
      <c r="AJ31" s="51">
        <f t="shared" si="2"/>
        <v>1971</v>
      </c>
      <c r="AK31" s="49">
        <f>SUM(D31:AH31)-AJ31-AM31</f>
        <v>0</v>
      </c>
      <c r="AL31" s="51">
        <f t="shared" si="5"/>
        <v>1971</v>
      </c>
      <c r="AM31" s="49">
        <f>SUM(D31:AH31)-AJ31</f>
        <v>17284</v>
      </c>
    </row>
    <row r="32" spans="1:39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1314</v>
      </c>
      <c r="E32" s="30">
        <v>1127</v>
      </c>
      <c r="F32" s="30">
        <v>0</v>
      </c>
      <c r="G32" s="30">
        <v>1186</v>
      </c>
      <c r="H32" s="30">
        <v>0</v>
      </c>
      <c r="I32" s="30">
        <v>1175</v>
      </c>
      <c r="J32" s="30">
        <v>1369</v>
      </c>
      <c r="K32" s="30">
        <v>1346</v>
      </c>
      <c r="L32" s="30">
        <v>1202</v>
      </c>
      <c r="M32" s="30">
        <v>1299</v>
      </c>
      <c r="N32" s="30">
        <v>1295</v>
      </c>
      <c r="O32" s="30">
        <v>1300</v>
      </c>
      <c r="P32" s="30">
        <v>1388</v>
      </c>
      <c r="Q32" s="30">
        <v>1212</v>
      </c>
      <c r="R32" s="30">
        <v>1174</v>
      </c>
      <c r="S32" s="30">
        <v>228</v>
      </c>
      <c r="T32" s="30">
        <v>234</v>
      </c>
      <c r="U32" s="30">
        <v>178</v>
      </c>
      <c r="V32" s="30">
        <v>250</v>
      </c>
      <c r="W32" s="30">
        <v>267</v>
      </c>
      <c r="X32" s="30">
        <v>207</v>
      </c>
      <c r="Y32" s="30">
        <v>243</v>
      </c>
      <c r="Z32" s="30">
        <v>211</v>
      </c>
      <c r="AA32" s="30">
        <v>241</v>
      </c>
      <c r="AB32" s="30">
        <v>218</v>
      </c>
      <c r="AC32" s="30">
        <v>228</v>
      </c>
      <c r="AD32" s="30">
        <v>43</v>
      </c>
      <c r="AE32" s="30">
        <v>222</v>
      </c>
      <c r="AF32" s="30">
        <v>225</v>
      </c>
      <c r="AG32" s="30">
        <v>165</v>
      </c>
      <c r="AH32" s="31">
        <v>159</v>
      </c>
      <c r="AI32" s="50">
        <f t="shared" si="1"/>
        <v>17595</v>
      </c>
      <c r="AJ32" s="51">
        <f t="shared" si="2"/>
        <v>2111</v>
      </c>
      <c r="AK32" s="49">
        <f t="shared" ref="AK32:AK44" si="6">SUM(D32:AH32)-AJ32-AM32</f>
        <v>0</v>
      </c>
      <c r="AL32" s="51">
        <f t="shared" si="5"/>
        <v>2111</v>
      </c>
      <c r="AM32" s="49">
        <f t="shared" ref="AM32:AM44" si="7">SUM(D32:AH32)-AJ32</f>
        <v>17595</v>
      </c>
    </row>
    <row r="33" spans="1:39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1335</v>
      </c>
      <c r="E33" s="30">
        <v>1206</v>
      </c>
      <c r="F33" s="30">
        <v>0</v>
      </c>
      <c r="G33" s="30">
        <v>1241</v>
      </c>
      <c r="H33" s="30">
        <v>7</v>
      </c>
      <c r="I33" s="30">
        <v>1305</v>
      </c>
      <c r="J33" s="30">
        <v>1306</v>
      </c>
      <c r="K33" s="30">
        <v>1234</v>
      </c>
      <c r="L33" s="30">
        <v>1095</v>
      </c>
      <c r="M33" s="30">
        <v>1221</v>
      </c>
      <c r="N33" s="30">
        <v>1333</v>
      </c>
      <c r="O33" s="30">
        <v>1282</v>
      </c>
      <c r="P33" s="30">
        <v>1287</v>
      </c>
      <c r="Q33" s="30">
        <v>1260</v>
      </c>
      <c r="R33" s="30">
        <v>1316</v>
      </c>
      <c r="S33" s="30">
        <v>180</v>
      </c>
      <c r="T33" s="30">
        <v>209</v>
      </c>
      <c r="U33" s="30">
        <v>114</v>
      </c>
      <c r="V33" s="30">
        <v>255</v>
      </c>
      <c r="W33" s="30">
        <v>223</v>
      </c>
      <c r="X33" s="30">
        <v>209</v>
      </c>
      <c r="Y33" s="30">
        <v>210</v>
      </c>
      <c r="Z33" s="30">
        <v>163</v>
      </c>
      <c r="AA33" s="30">
        <v>225</v>
      </c>
      <c r="AB33" s="30">
        <v>192</v>
      </c>
      <c r="AC33" s="30">
        <v>208</v>
      </c>
      <c r="AD33" s="30">
        <v>7</v>
      </c>
      <c r="AE33" s="30">
        <v>244</v>
      </c>
      <c r="AF33" s="30">
        <v>230</v>
      </c>
      <c r="AG33" s="30">
        <v>139</v>
      </c>
      <c r="AH33" s="31">
        <v>137</v>
      </c>
      <c r="AI33" s="50">
        <f t="shared" si="1"/>
        <v>17467</v>
      </c>
      <c r="AJ33" s="51">
        <f t="shared" si="2"/>
        <v>1906</v>
      </c>
      <c r="AK33" s="49">
        <f t="shared" si="6"/>
        <v>0</v>
      </c>
      <c r="AL33" s="51">
        <f t="shared" si="5"/>
        <v>1906</v>
      </c>
      <c r="AM33" s="49">
        <f t="shared" si="7"/>
        <v>17467</v>
      </c>
    </row>
    <row r="34" spans="1:39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1261</v>
      </c>
      <c r="E34" s="30">
        <v>1166</v>
      </c>
      <c r="F34" s="30">
        <v>0</v>
      </c>
      <c r="G34" s="30">
        <v>1342</v>
      </c>
      <c r="H34" s="30">
        <v>855</v>
      </c>
      <c r="I34" s="30">
        <v>1126</v>
      </c>
      <c r="J34" s="30">
        <v>1233</v>
      </c>
      <c r="K34" s="30">
        <v>1211</v>
      </c>
      <c r="L34" s="30">
        <v>1163</v>
      </c>
      <c r="M34" s="30">
        <v>1296</v>
      </c>
      <c r="N34" s="30">
        <v>1290</v>
      </c>
      <c r="O34" s="30">
        <v>1304</v>
      </c>
      <c r="P34" s="30">
        <v>1360</v>
      </c>
      <c r="Q34" s="30">
        <v>1269</v>
      </c>
      <c r="R34" s="30">
        <v>984</v>
      </c>
      <c r="S34" s="30">
        <v>259</v>
      </c>
      <c r="T34" s="30">
        <v>228</v>
      </c>
      <c r="U34" s="30">
        <v>151</v>
      </c>
      <c r="V34" s="30">
        <v>202</v>
      </c>
      <c r="W34" s="30">
        <v>93</v>
      </c>
      <c r="X34" s="30">
        <v>176</v>
      </c>
      <c r="Y34" s="30">
        <v>227</v>
      </c>
      <c r="Z34" s="30">
        <v>206</v>
      </c>
      <c r="AA34" s="30">
        <v>244</v>
      </c>
      <c r="AB34" s="30">
        <v>198</v>
      </c>
      <c r="AC34" s="30">
        <v>81</v>
      </c>
      <c r="AD34" s="30">
        <v>133</v>
      </c>
      <c r="AE34" s="30">
        <v>236</v>
      </c>
      <c r="AF34" s="30">
        <v>229</v>
      </c>
      <c r="AG34" s="30">
        <v>219</v>
      </c>
      <c r="AH34" s="31">
        <v>114</v>
      </c>
      <c r="AI34" s="50">
        <f t="shared" si="1"/>
        <v>17823</v>
      </c>
      <c r="AJ34" s="51">
        <f t="shared" si="2"/>
        <v>2033</v>
      </c>
      <c r="AK34" s="49">
        <f t="shared" si="6"/>
        <v>0</v>
      </c>
      <c r="AL34" s="51">
        <f t="shared" si="5"/>
        <v>2033</v>
      </c>
      <c r="AM34" s="49">
        <f t="shared" si="7"/>
        <v>17823</v>
      </c>
    </row>
    <row r="35" spans="1:39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1238</v>
      </c>
      <c r="E35" s="30">
        <v>1329</v>
      </c>
      <c r="F35" s="30">
        <v>0</v>
      </c>
      <c r="G35" s="30">
        <v>1335</v>
      </c>
      <c r="H35" s="30">
        <v>1209</v>
      </c>
      <c r="I35" s="30">
        <v>1235</v>
      </c>
      <c r="J35" s="30">
        <v>1325</v>
      </c>
      <c r="K35" s="30">
        <v>1339</v>
      </c>
      <c r="L35" s="30">
        <v>1167</v>
      </c>
      <c r="M35" s="30">
        <v>1324</v>
      </c>
      <c r="N35" s="30">
        <v>1199</v>
      </c>
      <c r="O35" s="30">
        <v>1130</v>
      </c>
      <c r="P35" s="30">
        <v>1388</v>
      </c>
      <c r="Q35" s="30">
        <v>1311</v>
      </c>
      <c r="R35" s="30">
        <v>934</v>
      </c>
      <c r="S35" s="30">
        <v>214</v>
      </c>
      <c r="T35" s="30">
        <v>106</v>
      </c>
      <c r="U35" s="30">
        <v>245</v>
      </c>
      <c r="V35" s="30">
        <v>105</v>
      </c>
      <c r="W35" s="30">
        <v>120</v>
      </c>
      <c r="X35" s="30">
        <v>72</v>
      </c>
      <c r="Y35" s="30">
        <v>171</v>
      </c>
      <c r="Z35" s="30">
        <v>114</v>
      </c>
      <c r="AA35" s="30">
        <v>234</v>
      </c>
      <c r="AB35" s="30">
        <v>63</v>
      </c>
      <c r="AC35" s="30">
        <v>122</v>
      </c>
      <c r="AD35" s="30">
        <v>118</v>
      </c>
      <c r="AE35" s="30">
        <v>168</v>
      </c>
      <c r="AF35" s="30">
        <v>140</v>
      </c>
      <c r="AG35" s="30">
        <v>211</v>
      </c>
      <c r="AH35" s="31">
        <v>215</v>
      </c>
      <c r="AI35" s="50">
        <f t="shared" si="1"/>
        <v>17757</v>
      </c>
      <c r="AJ35" s="51">
        <f t="shared" si="2"/>
        <v>2124</v>
      </c>
      <c r="AK35" s="49">
        <f t="shared" si="6"/>
        <v>0</v>
      </c>
      <c r="AL35" s="51">
        <f t="shared" si="5"/>
        <v>2124</v>
      </c>
      <c r="AM35" s="49">
        <f t="shared" si="7"/>
        <v>17757</v>
      </c>
    </row>
    <row r="36" spans="1:39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1227</v>
      </c>
      <c r="E36" s="30">
        <v>1402</v>
      </c>
      <c r="F36" s="30">
        <v>0</v>
      </c>
      <c r="G36" s="30">
        <v>1347</v>
      </c>
      <c r="H36" s="30">
        <v>1396</v>
      </c>
      <c r="I36" s="30">
        <v>1291</v>
      </c>
      <c r="J36" s="30">
        <v>1305</v>
      </c>
      <c r="K36" s="30">
        <v>1248</v>
      </c>
      <c r="L36" s="30">
        <v>1035</v>
      </c>
      <c r="M36" s="30">
        <v>1341</v>
      </c>
      <c r="N36" s="30">
        <v>1225</v>
      </c>
      <c r="O36" s="30">
        <v>1213</v>
      </c>
      <c r="P36" s="30">
        <v>1348</v>
      </c>
      <c r="Q36" s="30">
        <v>1236</v>
      </c>
      <c r="R36" s="30">
        <v>1108</v>
      </c>
      <c r="S36" s="30">
        <v>186</v>
      </c>
      <c r="T36" s="30">
        <v>96</v>
      </c>
      <c r="U36" s="30">
        <v>173</v>
      </c>
      <c r="V36" s="30">
        <v>231</v>
      </c>
      <c r="W36" s="30">
        <v>200</v>
      </c>
      <c r="X36" s="30">
        <v>65</v>
      </c>
      <c r="Y36" s="30">
        <v>211</v>
      </c>
      <c r="Z36" s="30">
        <v>170</v>
      </c>
      <c r="AA36" s="30">
        <v>233</v>
      </c>
      <c r="AB36" s="30">
        <v>162</v>
      </c>
      <c r="AC36" s="30">
        <v>122</v>
      </c>
      <c r="AD36" s="30">
        <v>141</v>
      </c>
      <c r="AE36" s="30">
        <v>253</v>
      </c>
      <c r="AF36" s="30">
        <v>187</v>
      </c>
      <c r="AG36" s="30">
        <v>232</v>
      </c>
      <c r="AH36" s="31">
        <v>198</v>
      </c>
      <c r="AI36" s="50">
        <f t="shared" si="1"/>
        <v>18541</v>
      </c>
      <c r="AJ36" s="51">
        <f t="shared" si="2"/>
        <v>2041</v>
      </c>
      <c r="AK36" s="49">
        <f t="shared" si="6"/>
        <v>0</v>
      </c>
      <c r="AL36" s="51">
        <f t="shared" si="5"/>
        <v>2041</v>
      </c>
      <c r="AM36" s="49">
        <f t="shared" si="7"/>
        <v>18541</v>
      </c>
    </row>
    <row r="37" spans="1:39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1285</v>
      </c>
      <c r="E37" s="30">
        <v>1361</v>
      </c>
      <c r="F37" s="30">
        <v>0</v>
      </c>
      <c r="G37" s="30">
        <v>1261</v>
      </c>
      <c r="H37" s="30">
        <v>1417</v>
      </c>
      <c r="I37" s="30">
        <v>1298</v>
      </c>
      <c r="J37" s="30">
        <v>1202</v>
      </c>
      <c r="K37" s="30">
        <v>1135</v>
      </c>
      <c r="L37" s="30">
        <v>1222</v>
      </c>
      <c r="M37" s="30">
        <v>1264</v>
      </c>
      <c r="N37" s="30">
        <v>1177</v>
      </c>
      <c r="O37" s="30">
        <v>1212</v>
      </c>
      <c r="P37" s="30">
        <v>1432</v>
      </c>
      <c r="Q37" s="30">
        <v>1234</v>
      </c>
      <c r="R37" s="30">
        <v>1202</v>
      </c>
      <c r="S37" s="30">
        <v>171</v>
      </c>
      <c r="T37" s="30">
        <v>177</v>
      </c>
      <c r="U37" s="30">
        <v>188</v>
      </c>
      <c r="V37" s="30">
        <v>137</v>
      </c>
      <c r="W37" s="30">
        <v>236</v>
      </c>
      <c r="X37" s="30">
        <v>40</v>
      </c>
      <c r="Y37" s="30">
        <v>261</v>
      </c>
      <c r="Z37" s="30">
        <v>172</v>
      </c>
      <c r="AA37" s="30">
        <v>206</v>
      </c>
      <c r="AB37" s="30">
        <v>48</v>
      </c>
      <c r="AC37" s="30">
        <v>141</v>
      </c>
      <c r="AD37" s="30">
        <v>230</v>
      </c>
      <c r="AE37" s="30">
        <v>165</v>
      </c>
      <c r="AF37" s="30">
        <v>141</v>
      </c>
      <c r="AG37" s="30">
        <v>192</v>
      </c>
      <c r="AH37" s="31">
        <v>253</v>
      </c>
      <c r="AI37" s="50">
        <f t="shared" si="1"/>
        <v>18372</v>
      </c>
      <c r="AJ37" s="51">
        <f t="shared" si="2"/>
        <v>2088</v>
      </c>
      <c r="AK37" s="49">
        <f t="shared" si="6"/>
        <v>0</v>
      </c>
      <c r="AL37" s="51">
        <f t="shared" si="5"/>
        <v>2088</v>
      </c>
      <c r="AM37" s="49">
        <f t="shared" si="7"/>
        <v>18372</v>
      </c>
    </row>
    <row r="38" spans="1:39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1338</v>
      </c>
      <c r="E38" s="30">
        <v>1356</v>
      </c>
      <c r="F38" s="30">
        <v>0</v>
      </c>
      <c r="G38" s="30">
        <v>1232</v>
      </c>
      <c r="H38" s="30">
        <v>1353</v>
      </c>
      <c r="I38" s="30">
        <v>1292</v>
      </c>
      <c r="J38" s="30">
        <v>1186</v>
      </c>
      <c r="K38" s="30">
        <v>1136</v>
      </c>
      <c r="L38" s="30">
        <v>1183</v>
      </c>
      <c r="M38" s="30">
        <v>1307</v>
      </c>
      <c r="N38" s="30">
        <v>1220</v>
      </c>
      <c r="O38" s="30">
        <v>1330</v>
      </c>
      <c r="P38" s="30">
        <v>1427</v>
      </c>
      <c r="Q38" s="30">
        <v>1232</v>
      </c>
      <c r="R38" s="30">
        <v>1235</v>
      </c>
      <c r="S38" s="30">
        <v>168</v>
      </c>
      <c r="T38" s="30">
        <v>212</v>
      </c>
      <c r="U38" s="30">
        <v>157</v>
      </c>
      <c r="V38" s="30">
        <v>150</v>
      </c>
      <c r="W38" s="30">
        <v>209</v>
      </c>
      <c r="X38" s="30">
        <v>82</v>
      </c>
      <c r="Y38" s="30">
        <v>244</v>
      </c>
      <c r="Z38" s="30">
        <v>149</v>
      </c>
      <c r="AA38" s="30">
        <v>166</v>
      </c>
      <c r="AB38" s="30">
        <v>58</v>
      </c>
      <c r="AC38" s="30">
        <v>168</v>
      </c>
      <c r="AD38" s="30">
        <v>129</v>
      </c>
      <c r="AE38" s="30">
        <v>107</v>
      </c>
      <c r="AF38" s="30">
        <v>156</v>
      </c>
      <c r="AG38" s="30">
        <v>166</v>
      </c>
      <c r="AH38" s="31">
        <v>312</v>
      </c>
      <c r="AI38" s="50">
        <f t="shared" si="1"/>
        <v>18306</v>
      </c>
      <c r="AJ38" s="51">
        <f t="shared" si="2"/>
        <v>2154</v>
      </c>
      <c r="AK38" s="49">
        <f t="shared" si="6"/>
        <v>0</v>
      </c>
      <c r="AL38" s="51">
        <f t="shared" si="5"/>
        <v>2154</v>
      </c>
      <c r="AM38" s="49">
        <f t="shared" si="7"/>
        <v>18306</v>
      </c>
    </row>
    <row r="39" spans="1:39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1271</v>
      </c>
      <c r="E39" s="30">
        <v>1357</v>
      </c>
      <c r="F39" s="30">
        <v>0</v>
      </c>
      <c r="G39" s="30">
        <v>1272</v>
      </c>
      <c r="H39" s="30">
        <v>1332</v>
      </c>
      <c r="I39" s="30">
        <v>1370</v>
      </c>
      <c r="J39" s="30">
        <v>1241</v>
      </c>
      <c r="K39" s="30">
        <v>1192</v>
      </c>
      <c r="L39" s="30">
        <v>1122</v>
      </c>
      <c r="M39" s="30">
        <v>1317</v>
      </c>
      <c r="N39" s="30">
        <v>1336</v>
      </c>
      <c r="O39" s="30">
        <v>1316</v>
      </c>
      <c r="P39" s="30">
        <v>1323</v>
      </c>
      <c r="Q39" s="30">
        <v>1100</v>
      </c>
      <c r="R39" s="30">
        <v>964</v>
      </c>
      <c r="S39" s="30">
        <v>162</v>
      </c>
      <c r="T39" s="30">
        <v>273</v>
      </c>
      <c r="U39" s="30">
        <v>101</v>
      </c>
      <c r="V39" s="30">
        <v>91</v>
      </c>
      <c r="W39" s="30">
        <v>225</v>
      </c>
      <c r="X39" s="30">
        <v>29</v>
      </c>
      <c r="Y39" s="30">
        <v>233</v>
      </c>
      <c r="Z39" s="30">
        <v>77</v>
      </c>
      <c r="AA39" s="30">
        <v>214</v>
      </c>
      <c r="AB39" s="30">
        <v>124</v>
      </c>
      <c r="AC39" s="30">
        <v>71</v>
      </c>
      <c r="AD39" s="30">
        <v>247</v>
      </c>
      <c r="AE39" s="30">
        <v>93</v>
      </c>
      <c r="AF39" s="30">
        <v>131</v>
      </c>
      <c r="AG39" s="30">
        <v>176</v>
      </c>
      <c r="AH39" s="31">
        <v>215</v>
      </c>
      <c r="AI39" s="50">
        <f t="shared" si="1"/>
        <v>17855</v>
      </c>
      <c r="AJ39" s="51">
        <f t="shared" si="2"/>
        <v>2120</v>
      </c>
      <c r="AK39" s="49">
        <f t="shared" si="6"/>
        <v>0</v>
      </c>
      <c r="AL39" s="51">
        <f t="shared" si="5"/>
        <v>2120</v>
      </c>
      <c r="AM39" s="49">
        <f t="shared" si="7"/>
        <v>17855</v>
      </c>
    </row>
    <row r="40" spans="1:39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1239</v>
      </c>
      <c r="E40" s="30">
        <v>1323</v>
      </c>
      <c r="F40" s="30">
        <v>0</v>
      </c>
      <c r="G40" s="30">
        <v>1343</v>
      </c>
      <c r="H40" s="30">
        <v>1306</v>
      </c>
      <c r="I40" s="30">
        <v>1253</v>
      </c>
      <c r="J40" s="30">
        <v>1303</v>
      </c>
      <c r="K40" s="30">
        <v>1218</v>
      </c>
      <c r="L40" s="30">
        <v>1244</v>
      </c>
      <c r="M40" s="30">
        <v>1326</v>
      </c>
      <c r="N40" s="30">
        <v>1168</v>
      </c>
      <c r="O40" s="30">
        <v>1380</v>
      </c>
      <c r="P40" s="30">
        <v>1285</v>
      </c>
      <c r="Q40" s="30">
        <v>1313</v>
      </c>
      <c r="R40" s="30">
        <v>842</v>
      </c>
      <c r="S40" s="30">
        <v>162</v>
      </c>
      <c r="T40" s="30">
        <v>420</v>
      </c>
      <c r="U40" s="30">
        <v>101</v>
      </c>
      <c r="V40" s="30">
        <v>41</v>
      </c>
      <c r="W40" s="30">
        <v>117</v>
      </c>
      <c r="X40" s="30">
        <v>144</v>
      </c>
      <c r="Y40" s="30">
        <v>189</v>
      </c>
      <c r="Z40" s="30">
        <v>175</v>
      </c>
      <c r="AA40" s="30">
        <v>204</v>
      </c>
      <c r="AB40" s="30">
        <v>185</v>
      </c>
      <c r="AC40" s="30">
        <v>46</v>
      </c>
      <c r="AD40" s="30">
        <v>197</v>
      </c>
      <c r="AE40" s="30">
        <v>196</v>
      </c>
      <c r="AF40" s="30">
        <v>155</v>
      </c>
      <c r="AG40" s="30">
        <v>162</v>
      </c>
      <c r="AH40" s="31">
        <v>198</v>
      </c>
      <c r="AI40" s="50">
        <f t="shared" si="1"/>
        <v>17986</v>
      </c>
      <c r="AJ40" s="51">
        <f t="shared" si="2"/>
        <v>2249</v>
      </c>
      <c r="AK40" s="49">
        <f t="shared" si="6"/>
        <v>0</v>
      </c>
      <c r="AL40" s="51">
        <f t="shared" si="5"/>
        <v>2249</v>
      </c>
      <c r="AM40" s="49">
        <f t="shared" si="7"/>
        <v>17986</v>
      </c>
    </row>
    <row r="41" spans="1:39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1093</v>
      </c>
      <c r="E41" s="30">
        <v>1262</v>
      </c>
      <c r="F41" s="30">
        <v>0</v>
      </c>
      <c r="G41" s="30">
        <v>1222</v>
      </c>
      <c r="H41" s="30">
        <v>1297</v>
      </c>
      <c r="I41" s="30">
        <v>1212</v>
      </c>
      <c r="J41" s="30">
        <v>1092</v>
      </c>
      <c r="K41" s="30">
        <v>1073</v>
      </c>
      <c r="L41" s="30">
        <v>1172</v>
      </c>
      <c r="M41" s="30">
        <v>1162</v>
      </c>
      <c r="N41" s="30">
        <v>1182</v>
      </c>
      <c r="O41" s="30">
        <v>1259</v>
      </c>
      <c r="P41" s="30">
        <v>1205</v>
      </c>
      <c r="Q41" s="30">
        <v>1228</v>
      </c>
      <c r="R41" s="30">
        <v>1043</v>
      </c>
      <c r="S41" s="30">
        <v>183</v>
      </c>
      <c r="T41" s="30">
        <v>321</v>
      </c>
      <c r="U41" s="30">
        <v>267</v>
      </c>
      <c r="V41" s="30">
        <v>117</v>
      </c>
      <c r="W41" s="30">
        <v>124</v>
      </c>
      <c r="X41" s="30">
        <v>127</v>
      </c>
      <c r="Y41" s="30">
        <v>254</v>
      </c>
      <c r="Z41" s="30">
        <v>166</v>
      </c>
      <c r="AA41" s="30">
        <v>244</v>
      </c>
      <c r="AB41" s="30">
        <v>245</v>
      </c>
      <c r="AC41" s="30">
        <v>175</v>
      </c>
      <c r="AD41" s="30">
        <v>187</v>
      </c>
      <c r="AE41" s="30">
        <v>199</v>
      </c>
      <c r="AF41" s="30">
        <v>214</v>
      </c>
      <c r="AG41" s="30">
        <v>270</v>
      </c>
      <c r="AH41" s="31">
        <v>125</v>
      </c>
      <c r="AI41" s="50">
        <f t="shared" si="1"/>
        <v>17601</v>
      </c>
      <c r="AJ41" s="51">
        <f t="shared" si="2"/>
        <v>2119</v>
      </c>
      <c r="AK41" s="49">
        <f t="shared" si="6"/>
        <v>0</v>
      </c>
      <c r="AL41" s="51">
        <f t="shared" si="5"/>
        <v>2119</v>
      </c>
      <c r="AM41" s="49">
        <f t="shared" si="7"/>
        <v>17601</v>
      </c>
    </row>
    <row r="42" spans="1:39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1126</v>
      </c>
      <c r="E42" s="30">
        <v>1264</v>
      </c>
      <c r="F42" s="30">
        <v>0</v>
      </c>
      <c r="G42" s="30">
        <v>1190</v>
      </c>
      <c r="H42" s="30">
        <v>1103</v>
      </c>
      <c r="I42" s="30">
        <v>1188</v>
      </c>
      <c r="J42" s="30">
        <v>1106</v>
      </c>
      <c r="K42" s="30">
        <v>1106</v>
      </c>
      <c r="L42" s="30">
        <v>999</v>
      </c>
      <c r="M42" s="30">
        <v>1085</v>
      </c>
      <c r="N42" s="30">
        <v>1210</v>
      </c>
      <c r="O42" s="30">
        <v>1183</v>
      </c>
      <c r="P42" s="30">
        <v>1217</v>
      </c>
      <c r="Q42" s="30">
        <v>1087</v>
      </c>
      <c r="R42" s="30">
        <v>1038</v>
      </c>
      <c r="S42" s="30">
        <v>255</v>
      </c>
      <c r="T42" s="30">
        <v>366</v>
      </c>
      <c r="U42" s="30">
        <v>232</v>
      </c>
      <c r="V42" s="30">
        <v>92</v>
      </c>
      <c r="W42" s="30">
        <v>165</v>
      </c>
      <c r="X42" s="30">
        <v>68</v>
      </c>
      <c r="Y42" s="30">
        <v>231</v>
      </c>
      <c r="Z42" s="30">
        <v>82</v>
      </c>
      <c r="AA42" s="30">
        <v>211</v>
      </c>
      <c r="AB42" s="30">
        <v>194</v>
      </c>
      <c r="AC42" s="30">
        <v>161</v>
      </c>
      <c r="AD42" s="30">
        <v>213</v>
      </c>
      <c r="AE42" s="30">
        <v>207</v>
      </c>
      <c r="AF42" s="30">
        <v>276</v>
      </c>
      <c r="AG42" s="30">
        <v>277</v>
      </c>
      <c r="AH42" s="31">
        <v>124</v>
      </c>
      <c r="AI42" s="50">
        <f t="shared" si="1"/>
        <v>17038</v>
      </c>
      <c r="AJ42" s="51">
        <f t="shared" si="2"/>
        <v>2018</v>
      </c>
      <c r="AK42" s="49">
        <f t="shared" si="6"/>
        <v>0</v>
      </c>
      <c r="AL42" s="51">
        <f t="shared" si="5"/>
        <v>2018</v>
      </c>
      <c r="AM42" s="49">
        <f t="shared" si="7"/>
        <v>17038</v>
      </c>
    </row>
    <row r="43" spans="1:39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1201</v>
      </c>
      <c r="E43" s="30">
        <v>1382</v>
      </c>
      <c r="F43" s="30">
        <v>0</v>
      </c>
      <c r="G43" s="30">
        <v>1336</v>
      </c>
      <c r="H43" s="30">
        <v>1395</v>
      </c>
      <c r="I43" s="30">
        <v>1325</v>
      </c>
      <c r="J43" s="30">
        <v>1303</v>
      </c>
      <c r="K43" s="30">
        <v>1253</v>
      </c>
      <c r="L43" s="30">
        <v>1118</v>
      </c>
      <c r="M43" s="30">
        <v>1224</v>
      </c>
      <c r="N43" s="30">
        <v>1345</v>
      </c>
      <c r="O43" s="30">
        <v>1339</v>
      </c>
      <c r="P43" s="30">
        <v>1216</v>
      </c>
      <c r="Q43" s="30">
        <v>1196</v>
      </c>
      <c r="R43" s="30">
        <v>1079</v>
      </c>
      <c r="S43" s="30">
        <v>176</v>
      </c>
      <c r="T43" s="30">
        <v>318</v>
      </c>
      <c r="U43" s="30">
        <v>152</v>
      </c>
      <c r="V43" s="30">
        <v>58</v>
      </c>
      <c r="W43" s="30">
        <v>235</v>
      </c>
      <c r="X43" s="30">
        <v>12</v>
      </c>
      <c r="Y43" s="30">
        <v>260</v>
      </c>
      <c r="Z43" s="30">
        <v>139</v>
      </c>
      <c r="AA43" s="30">
        <v>244</v>
      </c>
      <c r="AB43" s="30">
        <v>168</v>
      </c>
      <c r="AC43" s="30">
        <v>186</v>
      </c>
      <c r="AD43" s="30">
        <v>182</v>
      </c>
      <c r="AE43" s="30">
        <v>224</v>
      </c>
      <c r="AF43" s="30">
        <v>262</v>
      </c>
      <c r="AG43" s="30">
        <v>228</v>
      </c>
      <c r="AH43" s="31">
        <v>246</v>
      </c>
      <c r="AI43" s="50">
        <f t="shared" si="1"/>
        <v>18618</v>
      </c>
      <c r="AJ43" s="51">
        <f t="shared" si="2"/>
        <v>2184</v>
      </c>
      <c r="AK43" s="49">
        <f t="shared" si="6"/>
        <v>0</v>
      </c>
      <c r="AL43" s="51">
        <f t="shared" si="5"/>
        <v>2184</v>
      </c>
      <c r="AM43" s="49">
        <f t="shared" si="7"/>
        <v>18618</v>
      </c>
    </row>
    <row r="44" spans="1:39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1160</v>
      </c>
      <c r="E44" s="30">
        <v>1431</v>
      </c>
      <c r="F44" s="30">
        <v>0</v>
      </c>
      <c r="G44" s="30">
        <v>1321</v>
      </c>
      <c r="H44" s="30">
        <v>1453</v>
      </c>
      <c r="I44" s="30">
        <v>1341</v>
      </c>
      <c r="J44" s="30">
        <v>1276</v>
      </c>
      <c r="K44" s="30">
        <v>1291</v>
      </c>
      <c r="L44" s="30">
        <v>1238</v>
      </c>
      <c r="M44" s="30">
        <v>1268</v>
      </c>
      <c r="N44" s="30">
        <v>1326</v>
      </c>
      <c r="O44" s="30">
        <v>1331</v>
      </c>
      <c r="P44" s="30">
        <v>1317</v>
      </c>
      <c r="Q44" s="30">
        <v>1385</v>
      </c>
      <c r="R44" s="30">
        <v>1055</v>
      </c>
      <c r="S44" s="30">
        <v>171</v>
      </c>
      <c r="T44" s="30">
        <v>321</v>
      </c>
      <c r="U44" s="30">
        <v>212</v>
      </c>
      <c r="V44" s="30">
        <v>116</v>
      </c>
      <c r="W44" s="30">
        <v>279</v>
      </c>
      <c r="X44" s="30">
        <v>236</v>
      </c>
      <c r="Y44" s="30">
        <v>171</v>
      </c>
      <c r="Z44" s="30">
        <v>143</v>
      </c>
      <c r="AA44" s="30">
        <v>246</v>
      </c>
      <c r="AB44" s="30">
        <v>190</v>
      </c>
      <c r="AC44" s="30">
        <v>212</v>
      </c>
      <c r="AD44" s="30">
        <v>253</v>
      </c>
      <c r="AE44" s="30">
        <v>202</v>
      </c>
      <c r="AF44" s="30">
        <v>240</v>
      </c>
      <c r="AG44" s="30">
        <v>247</v>
      </c>
      <c r="AH44" s="31">
        <v>226</v>
      </c>
      <c r="AI44" s="50">
        <f t="shared" si="1"/>
        <v>19385</v>
      </c>
      <c r="AJ44" s="51">
        <f t="shared" si="2"/>
        <v>2273</v>
      </c>
      <c r="AK44" s="49">
        <f t="shared" si="6"/>
        <v>0</v>
      </c>
      <c r="AL44" s="51">
        <f t="shared" si="5"/>
        <v>2273</v>
      </c>
      <c r="AM44" s="49">
        <f t="shared" si="7"/>
        <v>19385</v>
      </c>
    </row>
    <row r="45" spans="1:39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1284</v>
      </c>
      <c r="E45" s="30">
        <v>1349</v>
      </c>
      <c r="F45" s="30">
        <v>0</v>
      </c>
      <c r="G45" s="30">
        <v>1335</v>
      </c>
      <c r="H45" s="30">
        <v>1291</v>
      </c>
      <c r="I45" s="30">
        <v>1226</v>
      </c>
      <c r="J45" s="30">
        <v>1304</v>
      </c>
      <c r="K45" s="30">
        <v>1270</v>
      </c>
      <c r="L45" s="30">
        <v>1284</v>
      </c>
      <c r="M45" s="30">
        <v>1271</v>
      </c>
      <c r="N45" s="30">
        <v>1284</v>
      </c>
      <c r="O45" s="30">
        <v>1226</v>
      </c>
      <c r="P45" s="30">
        <v>1411</v>
      </c>
      <c r="Q45" s="30">
        <v>1226</v>
      </c>
      <c r="R45" s="30">
        <v>1275</v>
      </c>
      <c r="S45" s="30">
        <v>90</v>
      </c>
      <c r="T45" s="30">
        <v>329</v>
      </c>
      <c r="U45" s="30">
        <v>265</v>
      </c>
      <c r="V45" s="30">
        <v>126</v>
      </c>
      <c r="W45" s="30">
        <v>192</v>
      </c>
      <c r="X45" s="30">
        <v>240</v>
      </c>
      <c r="Y45" s="30">
        <v>213</v>
      </c>
      <c r="Z45" s="30">
        <v>112</v>
      </c>
      <c r="AA45" s="30">
        <v>204</v>
      </c>
      <c r="AB45" s="30">
        <v>272</v>
      </c>
      <c r="AC45" s="30">
        <v>156</v>
      </c>
      <c r="AD45" s="30">
        <v>210</v>
      </c>
      <c r="AE45" s="30">
        <v>232</v>
      </c>
      <c r="AF45" s="30">
        <v>235</v>
      </c>
      <c r="AG45" s="30">
        <v>240</v>
      </c>
      <c r="AH45" s="31">
        <v>280</v>
      </c>
      <c r="AI45" s="50">
        <f t="shared" si="1"/>
        <v>19083</v>
      </c>
      <c r="AJ45" s="51">
        <f t="shared" si="2"/>
        <v>2349</v>
      </c>
      <c r="AK45" s="49">
        <f t="shared" si="4"/>
        <v>19083</v>
      </c>
      <c r="AL45" s="51">
        <f t="shared" si="5"/>
        <v>2349</v>
      </c>
    </row>
    <row r="46" spans="1:39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1303</v>
      </c>
      <c r="E46" s="30">
        <v>1384</v>
      </c>
      <c r="F46" s="30">
        <v>0</v>
      </c>
      <c r="G46" s="30">
        <v>1336</v>
      </c>
      <c r="H46" s="30">
        <v>1212</v>
      </c>
      <c r="I46" s="30">
        <v>1186</v>
      </c>
      <c r="J46" s="30">
        <v>1245</v>
      </c>
      <c r="K46" s="30">
        <v>1145</v>
      </c>
      <c r="L46" s="30">
        <v>1224</v>
      </c>
      <c r="M46" s="30">
        <v>1242</v>
      </c>
      <c r="N46" s="30">
        <v>1289</v>
      </c>
      <c r="O46" s="30">
        <v>1077</v>
      </c>
      <c r="P46" s="30">
        <v>1375</v>
      </c>
      <c r="Q46" s="30">
        <v>1146</v>
      </c>
      <c r="R46" s="30">
        <v>1255</v>
      </c>
      <c r="S46" s="30">
        <v>102</v>
      </c>
      <c r="T46" s="30">
        <v>285</v>
      </c>
      <c r="U46" s="30">
        <v>277</v>
      </c>
      <c r="V46" s="30">
        <v>91</v>
      </c>
      <c r="W46" s="30">
        <v>114</v>
      </c>
      <c r="X46" s="30">
        <v>216</v>
      </c>
      <c r="Y46" s="30">
        <v>258</v>
      </c>
      <c r="Z46" s="30">
        <v>76</v>
      </c>
      <c r="AA46" s="30">
        <v>233</v>
      </c>
      <c r="AB46" s="30">
        <v>225</v>
      </c>
      <c r="AC46" s="30">
        <v>229</v>
      </c>
      <c r="AD46" s="30">
        <v>223</v>
      </c>
      <c r="AE46" s="30">
        <v>184</v>
      </c>
      <c r="AF46" s="30">
        <v>236</v>
      </c>
      <c r="AG46" s="30">
        <v>266</v>
      </c>
      <c r="AH46" s="31">
        <v>275</v>
      </c>
      <c r="AI46" s="50">
        <f t="shared" si="1"/>
        <v>18397</v>
      </c>
      <c r="AJ46" s="51">
        <f t="shared" si="2"/>
        <v>2312</v>
      </c>
      <c r="AK46" s="49">
        <f t="shared" si="4"/>
        <v>18397</v>
      </c>
      <c r="AL46" s="51">
        <f t="shared" si="5"/>
        <v>2312</v>
      </c>
    </row>
    <row r="47" spans="1:39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1241</v>
      </c>
      <c r="E47" s="30">
        <v>1332</v>
      </c>
      <c r="F47" s="30">
        <v>0</v>
      </c>
      <c r="G47" s="30">
        <v>1395</v>
      </c>
      <c r="H47" s="30">
        <v>1131</v>
      </c>
      <c r="I47" s="30">
        <v>1211</v>
      </c>
      <c r="J47" s="30">
        <v>1251</v>
      </c>
      <c r="K47" s="30">
        <v>1081</v>
      </c>
      <c r="L47" s="30">
        <v>1197</v>
      </c>
      <c r="M47" s="30">
        <v>1302</v>
      </c>
      <c r="N47" s="30">
        <v>1190</v>
      </c>
      <c r="O47" s="30">
        <v>1042</v>
      </c>
      <c r="P47" s="30">
        <v>1123</v>
      </c>
      <c r="Q47" s="30">
        <v>1198</v>
      </c>
      <c r="R47" s="30">
        <v>1160</v>
      </c>
      <c r="S47" s="30">
        <v>170</v>
      </c>
      <c r="T47" s="30">
        <v>327</v>
      </c>
      <c r="U47" s="30">
        <v>269</v>
      </c>
      <c r="V47" s="30">
        <v>161</v>
      </c>
      <c r="W47" s="30">
        <v>71</v>
      </c>
      <c r="X47" s="30">
        <v>219</v>
      </c>
      <c r="Y47" s="30">
        <v>194</v>
      </c>
      <c r="Z47" s="30">
        <v>33</v>
      </c>
      <c r="AA47" s="30">
        <v>233</v>
      </c>
      <c r="AB47" s="30">
        <v>238</v>
      </c>
      <c r="AC47" s="30">
        <v>201</v>
      </c>
      <c r="AD47" s="30">
        <v>205</v>
      </c>
      <c r="AE47" s="30">
        <v>196</v>
      </c>
      <c r="AF47" s="30">
        <v>268</v>
      </c>
      <c r="AG47" s="30">
        <v>264</v>
      </c>
      <c r="AH47" s="31">
        <v>315</v>
      </c>
      <c r="AI47" s="50">
        <f t="shared" si="1"/>
        <v>17772</v>
      </c>
      <c r="AJ47" s="51">
        <f t="shared" si="2"/>
        <v>2446</v>
      </c>
      <c r="AK47" s="49">
        <f t="shared" si="4"/>
        <v>17772</v>
      </c>
      <c r="AL47" s="51">
        <f t="shared" si="5"/>
        <v>2446</v>
      </c>
    </row>
    <row r="48" spans="1:39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1220</v>
      </c>
      <c r="E48" s="30">
        <v>1266</v>
      </c>
      <c r="F48" s="30">
        <v>0</v>
      </c>
      <c r="G48" s="30">
        <v>1349</v>
      </c>
      <c r="H48" s="30">
        <v>1271</v>
      </c>
      <c r="I48" s="30">
        <v>1311</v>
      </c>
      <c r="J48" s="30">
        <v>1297</v>
      </c>
      <c r="K48" s="30">
        <v>1258</v>
      </c>
      <c r="L48" s="30">
        <v>1262</v>
      </c>
      <c r="M48" s="30">
        <v>1336</v>
      </c>
      <c r="N48" s="30">
        <v>1276</v>
      </c>
      <c r="O48" s="30">
        <v>1021</v>
      </c>
      <c r="P48" s="30">
        <v>1283</v>
      </c>
      <c r="Q48" s="30">
        <v>1166</v>
      </c>
      <c r="R48" s="30">
        <v>1172</v>
      </c>
      <c r="S48" s="30">
        <v>154</v>
      </c>
      <c r="T48" s="30">
        <v>352</v>
      </c>
      <c r="U48" s="30">
        <v>288</v>
      </c>
      <c r="V48" s="30">
        <v>129</v>
      </c>
      <c r="W48" s="30">
        <v>52</v>
      </c>
      <c r="X48" s="30">
        <v>197</v>
      </c>
      <c r="Y48" s="30">
        <v>190</v>
      </c>
      <c r="Z48" s="30">
        <v>75</v>
      </c>
      <c r="AA48" s="30">
        <v>269</v>
      </c>
      <c r="AB48" s="30">
        <v>201</v>
      </c>
      <c r="AC48" s="30">
        <v>267</v>
      </c>
      <c r="AD48" s="30">
        <v>170</v>
      </c>
      <c r="AE48" s="30">
        <v>191</v>
      </c>
      <c r="AF48" s="30">
        <v>251</v>
      </c>
      <c r="AG48" s="30">
        <v>265</v>
      </c>
      <c r="AH48" s="31">
        <v>259</v>
      </c>
      <c r="AI48" s="50">
        <f t="shared" si="1"/>
        <v>18294</v>
      </c>
      <c r="AJ48" s="51">
        <f t="shared" si="2"/>
        <v>2504</v>
      </c>
      <c r="AK48" s="49">
        <f t="shared" si="4"/>
        <v>18294</v>
      </c>
      <c r="AL48" s="51">
        <f t="shared" si="5"/>
        <v>2504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1214</v>
      </c>
      <c r="E49" s="30">
        <v>1370</v>
      </c>
      <c r="F49" s="30">
        <v>0</v>
      </c>
      <c r="G49" s="30">
        <v>1338</v>
      </c>
      <c r="H49" s="30">
        <v>1355</v>
      </c>
      <c r="I49" s="30">
        <v>1332</v>
      </c>
      <c r="J49" s="30">
        <v>1188</v>
      </c>
      <c r="K49" s="30">
        <v>1231</v>
      </c>
      <c r="L49" s="30">
        <v>1270</v>
      </c>
      <c r="M49" s="30">
        <v>1260</v>
      </c>
      <c r="N49" s="30">
        <v>1261</v>
      </c>
      <c r="O49" s="30">
        <v>1097</v>
      </c>
      <c r="P49" s="30">
        <v>1320</v>
      </c>
      <c r="Q49" s="30">
        <v>1259</v>
      </c>
      <c r="R49" s="30">
        <v>1296</v>
      </c>
      <c r="S49" s="30">
        <v>122</v>
      </c>
      <c r="T49" s="30">
        <v>369</v>
      </c>
      <c r="U49" s="30">
        <v>248</v>
      </c>
      <c r="V49" s="30">
        <v>143</v>
      </c>
      <c r="W49" s="30">
        <v>37</v>
      </c>
      <c r="X49" s="30">
        <v>178</v>
      </c>
      <c r="Y49" s="30">
        <v>165</v>
      </c>
      <c r="Z49" s="30">
        <v>63</v>
      </c>
      <c r="AA49" s="30">
        <v>257</v>
      </c>
      <c r="AB49" s="30">
        <v>183</v>
      </c>
      <c r="AC49" s="30">
        <v>213</v>
      </c>
      <c r="AD49" s="30">
        <v>200</v>
      </c>
      <c r="AE49" s="30">
        <v>157</v>
      </c>
      <c r="AF49" s="30">
        <v>233</v>
      </c>
      <c r="AG49" s="30">
        <v>301</v>
      </c>
      <c r="AH49" s="31">
        <v>246</v>
      </c>
      <c r="AI49" s="50">
        <f t="shared" si="1"/>
        <v>18526</v>
      </c>
      <c r="AJ49" s="51">
        <f t="shared" si="2"/>
        <v>2380</v>
      </c>
      <c r="AK49" s="49">
        <f t="shared" si="4"/>
        <v>18526</v>
      </c>
      <c r="AL49" s="51">
        <f t="shared" si="5"/>
        <v>2380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1281</v>
      </c>
      <c r="E50" s="30">
        <v>1221</v>
      </c>
      <c r="F50" s="30">
        <v>0</v>
      </c>
      <c r="G50" s="30">
        <v>1327</v>
      </c>
      <c r="H50" s="30">
        <v>1344</v>
      </c>
      <c r="I50" s="30">
        <v>1313</v>
      </c>
      <c r="J50" s="30">
        <v>1190</v>
      </c>
      <c r="K50" s="30">
        <v>1225</v>
      </c>
      <c r="L50" s="30">
        <v>1249</v>
      </c>
      <c r="M50" s="30">
        <v>1304</v>
      </c>
      <c r="N50" s="30">
        <v>1374</v>
      </c>
      <c r="O50" s="30">
        <v>1070</v>
      </c>
      <c r="P50" s="30">
        <v>1384</v>
      </c>
      <c r="Q50" s="30">
        <v>1255</v>
      </c>
      <c r="R50" s="30">
        <v>1259</v>
      </c>
      <c r="S50" s="30">
        <v>138</v>
      </c>
      <c r="T50" s="30">
        <v>346</v>
      </c>
      <c r="U50" s="30">
        <v>248</v>
      </c>
      <c r="V50" s="30">
        <v>104</v>
      </c>
      <c r="W50" s="30">
        <v>42</v>
      </c>
      <c r="X50" s="30">
        <v>138</v>
      </c>
      <c r="Y50" s="30">
        <v>165</v>
      </c>
      <c r="Z50" s="30">
        <v>109</v>
      </c>
      <c r="AA50" s="30">
        <v>246</v>
      </c>
      <c r="AB50" s="30">
        <v>222</v>
      </c>
      <c r="AC50" s="30">
        <v>174</v>
      </c>
      <c r="AD50" s="30">
        <v>159</v>
      </c>
      <c r="AE50" s="30">
        <v>216</v>
      </c>
      <c r="AF50" s="30">
        <v>246</v>
      </c>
      <c r="AG50" s="30">
        <v>275</v>
      </c>
      <c r="AH50" s="31">
        <v>273</v>
      </c>
      <c r="AI50" s="50">
        <f t="shared" si="1"/>
        <v>18480</v>
      </c>
      <c r="AJ50" s="51">
        <f t="shared" si="2"/>
        <v>2417</v>
      </c>
      <c r="AK50" s="49">
        <f t="shared" si="4"/>
        <v>18480</v>
      </c>
      <c r="AL50" s="51">
        <f t="shared" si="5"/>
        <v>2417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1257</v>
      </c>
      <c r="E51" s="30">
        <v>1354</v>
      </c>
      <c r="F51" s="30">
        <v>0</v>
      </c>
      <c r="G51" s="30">
        <v>1305</v>
      </c>
      <c r="H51" s="30">
        <v>1289</v>
      </c>
      <c r="I51" s="30">
        <v>1202</v>
      </c>
      <c r="J51" s="30">
        <v>1239</v>
      </c>
      <c r="K51" s="30">
        <v>1362</v>
      </c>
      <c r="L51" s="30">
        <v>1211</v>
      </c>
      <c r="M51" s="30">
        <v>1265</v>
      </c>
      <c r="N51" s="30">
        <v>1406</v>
      </c>
      <c r="O51" s="30">
        <v>1120</v>
      </c>
      <c r="P51" s="30">
        <v>1353</v>
      </c>
      <c r="Q51" s="30">
        <v>1245</v>
      </c>
      <c r="R51" s="30">
        <v>1251</v>
      </c>
      <c r="S51" s="30">
        <v>171</v>
      </c>
      <c r="T51" s="30">
        <v>333</v>
      </c>
      <c r="U51" s="30">
        <v>232</v>
      </c>
      <c r="V51" s="30">
        <v>107</v>
      </c>
      <c r="W51" s="30">
        <v>111</v>
      </c>
      <c r="X51" s="30">
        <v>140</v>
      </c>
      <c r="Y51" s="30">
        <v>188</v>
      </c>
      <c r="Z51" s="30">
        <v>199</v>
      </c>
      <c r="AA51" s="30">
        <v>230</v>
      </c>
      <c r="AB51" s="30">
        <v>249</v>
      </c>
      <c r="AC51" s="30">
        <v>233</v>
      </c>
      <c r="AD51" s="30">
        <v>208</v>
      </c>
      <c r="AE51" s="30">
        <v>254</v>
      </c>
      <c r="AF51" s="30">
        <v>222</v>
      </c>
      <c r="AG51" s="30">
        <v>298</v>
      </c>
      <c r="AH51" s="31">
        <v>297</v>
      </c>
      <c r="AI51" s="50">
        <f t="shared" si="1"/>
        <v>18974</v>
      </c>
      <c r="AJ51" s="51">
        <f t="shared" si="2"/>
        <v>2357</v>
      </c>
      <c r="AK51" s="49">
        <f t="shared" si="4"/>
        <v>18974</v>
      </c>
      <c r="AL51" s="51">
        <f t="shared" si="5"/>
        <v>2357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1280</v>
      </c>
      <c r="E52" s="30">
        <v>1382</v>
      </c>
      <c r="F52" s="30">
        <v>0</v>
      </c>
      <c r="G52" s="30">
        <v>1234</v>
      </c>
      <c r="H52" s="30">
        <v>1227</v>
      </c>
      <c r="I52" s="30">
        <v>1241</v>
      </c>
      <c r="J52" s="30">
        <v>1328</v>
      </c>
      <c r="K52" s="30">
        <v>1367</v>
      </c>
      <c r="L52" s="30">
        <v>1265</v>
      </c>
      <c r="M52" s="30">
        <v>1267</v>
      </c>
      <c r="N52" s="30">
        <v>1403</v>
      </c>
      <c r="O52" s="30">
        <v>1059</v>
      </c>
      <c r="P52" s="30">
        <v>1256</v>
      </c>
      <c r="Q52" s="30">
        <v>1196</v>
      </c>
      <c r="R52" s="30">
        <v>1229</v>
      </c>
      <c r="S52" s="30">
        <v>222</v>
      </c>
      <c r="T52" s="30">
        <v>287</v>
      </c>
      <c r="U52" s="30">
        <v>184</v>
      </c>
      <c r="V52" s="30">
        <v>163</v>
      </c>
      <c r="W52" s="30">
        <v>57</v>
      </c>
      <c r="X52" s="30">
        <v>215</v>
      </c>
      <c r="Y52" s="30">
        <v>207</v>
      </c>
      <c r="Z52" s="30">
        <v>242</v>
      </c>
      <c r="AA52" s="30">
        <v>193</v>
      </c>
      <c r="AB52" s="30">
        <v>237</v>
      </c>
      <c r="AC52" s="30">
        <v>156</v>
      </c>
      <c r="AD52" s="30">
        <v>281</v>
      </c>
      <c r="AE52" s="30">
        <v>228</v>
      </c>
      <c r="AF52" s="30">
        <v>263</v>
      </c>
      <c r="AG52" s="30">
        <v>308</v>
      </c>
      <c r="AH52" s="31">
        <v>314</v>
      </c>
      <c r="AI52" s="50">
        <f t="shared" si="1"/>
        <v>19046</v>
      </c>
      <c r="AJ52" s="51">
        <f t="shared" si="2"/>
        <v>2245</v>
      </c>
      <c r="AK52" s="49">
        <f t="shared" si="4"/>
        <v>19046</v>
      </c>
      <c r="AL52" s="51">
        <f t="shared" si="5"/>
        <v>2245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1178</v>
      </c>
      <c r="E53" s="30">
        <v>1319</v>
      </c>
      <c r="F53" s="30">
        <v>0</v>
      </c>
      <c r="G53" s="30">
        <v>1144</v>
      </c>
      <c r="H53" s="30">
        <v>1186</v>
      </c>
      <c r="I53" s="30">
        <v>1198</v>
      </c>
      <c r="J53" s="30">
        <v>1103</v>
      </c>
      <c r="K53" s="30">
        <v>1274</v>
      </c>
      <c r="L53" s="30">
        <v>1081</v>
      </c>
      <c r="M53" s="30">
        <v>1142</v>
      </c>
      <c r="N53" s="30">
        <v>1281</v>
      </c>
      <c r="O53" s="30">
        <v>976</v>
      </c>
      <c r="P53" s="30">
        <v>1225</v>
      </c>
      <c r="Q53" s="30">
        <v>1095</v>
      </c>
      <c r="R53" s="30">
        <v>1203</v>
      </c>
      <c r="S53" s="30">
        <v>142</v>
      </c>
      <c r="T53" s="30">
        <v>175</v>
      </c>
      <c r="U53" s="30">
        <v>174</v>
      </c>
      <c r="V53" s="30">
        <v>43</v>
      </c>
      <c r="W53" s="30">
        <v>92</v>
      </c>
      <c r="X53" s="30">
        <v>150</v>
      </c>
      <c r="Y53" s="30">
        <v>117</v>
      </c>
      <c r="Z53" s="30">
        <v>69</v>
      </c>
      <c r="AA53" s="30">
        <v>201</v>
      </c>
      <c r="AB53" s="30">
        <v>132</v>
      </c>
      <c r="AC53" s="30">
        <v>173</v>
      </c>
      <c r="AD53" s="30">
        <v>140</v>
      </c>
      <c r="AE53" s="30">
        <v>165</v>
      </c>
      <c r="AF53" s="30">
        <v>186</v>
      </c>
      <c r="AG53" s="30">
        <v>243</v>
      </c>
      <c r="AH53" s="31">
        <v>217</v>
      </c>
      <c r="AI53" s="50">
        <f t="shared" si="1"/>
        <v>16915</v>
      </c>
      <c r="AJ53" s="51">
        <f t="shared" si="2"/>
        <v>1909</v>
      </c>
      <c r="AK53" s="49">
        <f t="shared" si="4"/>
        <v>16915</v>
      </c>
      <c r="AL53" s="51">
        <f t="shared" si="5"/>
        <v>1909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1280</v>
      </c>
      <c r="E54" s="30">
        <v>1264</v>
      </c>
      <c r="F54" s="30">
        <v>0</v>
      </c>
      <c r="G54" s="30">
        <v>1050</v>
      </c>
      <c r="H54" s="30">
        <v>999</v>
      </c>
      <c r="I54" s="30">
        <v>1191</v>
      </c>
      <c r="J54" s="30">
        <v>1151</v>
      </c>
      <c r="K54" s="30">
        <v>1166</v>
      </c>
      <c r="L54" s="30">
        <v>1030</v>
      </c>
      <c r="M54" s="30">
        <v>1097</v>
      </c>
      <c r="N54" s="30">
        <v>1235</v>
      </c>
      <c r="O54" s="30">
        <v>935</v>
      </c>
      <c r="P54" s="30">
        <v>1028</v>
      </c>
      <c r="Q54" s="30">
        <v>1175</v>
      </c>
      <c r="R54" s="30">
        <v>1187</v>
      </c>
      <c r="S54" s="30">
        <v>125</v>
      </c>
      <c r="T54" s="30">
        <v>151</v>
      </c>
      <c r="U54" s="30">
        <v>93</v>
      </c>
      <c r="V54" s="30">
        <v>65</v>
      </c>
      <c r="W54" s="30">
        <v>172</v>
      </c>
      <c r="X54" s="30">
        <v>130</v>
      </c>
      <c r="Y54" s="30">
        <v>118</v>
      </c>
      <c r="Z54" s="30">
        <v>107</v>
      </c>
      <c r="AA54" s="30">
        <v>148</v>
      </c>
      <c r="AB54" s="30">
        <v>113</v>
      </c>
      <c r="AC54" s="30">
        <v>67</v>
      </c>
      <c r="AD54" s="30">
        <v>122</v>
      </c>
      <c r="AE54" s="30">
        <v>84</v>
      </c>
      <c r="AF54" s="30">
        <v>95</v>
      </c>
      <c r="AG54" s="30">
        <v>260</v>
      </c>
      <c r="AH54" s="31">
        <v>162</v>
      </c>
      <c r="AI54" s="50">
        <f t="shared" si="1"/>
        <v>16149</v>
      </c>
      <c r="AJ54" s="51">
        <f t="shared" si="2"/>
        <v>1651</v>
      </c>
      <c r="AK54" s="49">
        <f>SUM(D54:AH54)-AJ54</f>
        <v>16149</v>
      </c>
      <c r="AL54" s="51">
        <f t="shared" si="5"/>
        <v>1651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1258</v>
      </c>
      <c r="E55" s="30">
        <v>1363</v>
      </c>
      <c r="F55" s="30">
        <v>0</v>
      </c>
      <c r="G55" s="30">
        <v>1228</v>
      </c>
      <c r="H55" s="30">
        <v>1231</v>
      </c>
      <c r="I55" s="30">
        <v>1244</v>
      </c>
      <c r="J55" s="30">
        <v>1218</v>
      </c>
      <c r="K55" s="30">
        <v>1318</v>
      </c>
      <c r="L55" s="30">
        <v>1277</v>
      </c>
      <c r="M55" s="30">
        <v>1253</v>
      </c>
      <c r="N55" s="30">
        <v>1385</v>
      </c>
      <c r="O55" s="30">
        <v>965</v>
      </c>
      <c r="P55" s="30">
        <v>1186</v>
      </c>
      <c r="Q55" s="30">
        <v>1186</v>
      </c>
      <c r="R55" s="30">
        <v>1213</v>
      </c>
      <c r="S55" s="30">
        <v>204</v>
      </c>
      <c r="T55" s="30">
        <v>308</v>
      </c>
      <c r="U55" s="30">
        <v>269</v>
      </c>
      <c r="V55" s="30">
        <v>177</v>
      </c>
      <c r="W55" s="30">
        <v>51</v>
      </c>
      <c r="X55" s="30">
        <v>262</v>
      </c>
      <c r="Y55" s="30">
        <v>245</v>
      </c>
      <c r="Z55" s="30">
        <v>184</v>
      </c>
      <c r="AA55" s="30">
        <v>231</v>
      </c>
      <c r="AB55" s="30">
        <v>245</v>
      </c>
      <c r="AC55" s="30">
        <v>124</v>
      </c>
      <c r="AD55" s="30">
        <v>227</v>
      </c>
      <c r="AE55" s="30">
        <v>176</v>
      </c>
      <c r="AF55" s="30">
        <v>207</v>
      </c>
      <c r="AG55" s="30">
        <v>249</v>
      </c>
      <c r="AH55" s="31">
        <v>261</v>
      </c>
      <c r="AI55" s="50">
        <f t="shared" si="1"/>
        <v>18423</v>
      </c>
      <c r="AJ55" s="51">
        <f t="shared" si="2"/>
        <v>2322</v>
      </c>
      <c r="AL55" s="49">
        <f t="shared" ref="AL55:AL58" si="8">SUM(D55:AH55)</f>
        <v>20745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1300</v>
      </c>
      <c r="E56" s="30">
        <v>1368</v>
      </c>
      <c r="F56" s="30">
        <v>0</v>
      </c>
      <c r="G56" s="30">
        <v>1336</v>
      </c>
      <c r="H56" s="30">
        <v>1281</v>
      </c>
      <c r="I56" s="30">
        <v>1178</v>
      </c>
      <c r="J56" s="30">
        <v>1363</v>
      </c>
      <c r="K56" s="30">
        <v>1357</v>
      </c>
      <c r="L56" s="30">
        <v>1270</v>
      </c>
      <c r="M56" s="30">
        <v>1285</v>
      </c>
      <c r="N56" s="30">
        <v>1197</v>
      </c>
      <c r="O56" s="30">
        <v>1025</v>
      </c>
      <c r="P56" s="30">
        <v>1321</v>
      </c>
      <c r="Q56" s="30">
        <v>1251</v>
      </c>
      <c r="R56" s="30">
        <v>1022</v>
      </c>
      <c r="S56" s="30">
        <v>169</v>
      </c>
      <c r="T56" s="30">
        <v>299</v>
      </c>
      <c r="U56" s="30">
        <v>283</v>
      </c>
      <c r="V56" s="30">
        <v>152</v>
      </c>
      <c r="W56" s="30">
        <v>161</v>
      </c>
      <c r="X56" s="30">
        <v>276</v>
      </c>
      <c r="Y56" s="30">
        <v>190</v>
      </c>
      <c r="Z56" s="30">
        <v>196</v>
      </c>
      <c r="AA56" s="30">
        <v>247</v>
      </c>
      <c r="AB56" s="30">
        <v>231</v>
      </c>
      <c r="AC56" s="30">
        <v>253</v>
      </c>
      <c r="AD56" s="30">
        <v>251</v>
      </c>
      <c r="AE56" s="30">
        <v>252</v>
      </c>
      <c r="AF56" s="30">
        <v>284</v>
      </c>
      <c r="AG56" s="30">
        <v>246</v>
      </c>
      <c r="AH56" s="31">
        <v>291</v>
      </c>
      <c r="AI56" s="50">
        <f t="shared" si="1"/>
        <v>18930</v>
      </c>
      <c r="AJ56" s="51">
        <f t="shared" si="2"/>
        <v>2405</v>
      </c>
      <c r="AL56" s="49">
        <f t="shared" si="8"/>
        <v>21335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1203</v>
      </c>
      <c r="E57" s="30">
        <v>1408</v>
      </c>
      <c r="F57" s="30">
        <v>0</v>
      </c>
      <c r="G57" s="30">
        <v>1303</v>
      </c>
      <c r="H57" s="30">
        <v>1274</v>
      </c>
      <c r="I57" s="30">
        <v>1270</v>
      </c>
      <c r="J57" s="30">
        <v>1341</v>
      </c>
      <c r="K57" s="30">
        <v>1344</v>
      </c>
      <c r="L57" s="30">
        <v>1198</v>
      </c>
      <c r="M57" s="30">
        <v>1253</v>
      </c>
      <c r="N57" s="30">
        <v>1280</v>
      </c>
      <c r="O57" s="30">
        <v>1114</v>
      </c>
      <c r="P57" s="30">
        <v>1200</v>
      </c>
      <c r="Q57" s="30">
        <v>1354</v>
      </c>
      <c r="R57" s="30">
        <v>726</v>
      </c>
      <c r="S57" s="30">
        <v>200</v>
      </c>
      <c r="T57" s="30">
        <v>271</v>
      </c>
      <c r="U57" s="30">
        <v>277</v>
      </c>
      <c r="V57" s="30">
        <v>158</v>
      </c>
      <c r="W57" s="30">
        <v>150</v>
      </c>
      <c r="X57" s="30">
        <v>288</v>
      </c>
      <c r="Y57" s="30">
        <v>187</v>
      </c>
      <c r="Z57" s="30">
        <v>186</v>
      </c>
      <c r="AA57" s="30">
        <v>323</v>
      </c>
      <c r="AB57" s="30">
        <v>232</v>
      </c>
      <c r="AC57" s="30">
        <v>194</v>
      </c>
      <c r="AD57" s="30">
        <v>216</v>
      </c>
      <c r="AE57" s="30">
        <v>272</v>
      </c>
      <c r="AF57" s="30">
        <v>259</v>
      </c>
      <c r="AG57" s="30">
        <v>255</v>
      </c>
      <c r="AH57" s="31">
        <v>306</v>
      </c>
      <c r="AI57" s="50">
        <f t="shared" si="1"/>
        <v>18612</v>
      </c>
      <c r="AJ57" s="51">
        <f t="shared" si="2"/>
        <v>2430</v>
      </c>
      <c r="AL57" s="49">
        <f t="shared" si="8"/>
        <v>21042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1138</v>
      </c>
      <c r="E58" s="35">
        <v>1192</v>
      </c>
      <c r="F58" s="35">
        <v>0</v>
      </c>
      <c r="G58" s="35">
        <v>1327</v>
      </c>
      <c r="H58" s="35">
        <v>1303</v>
      </c>
      <c r="I58" s="35">
        <v>1305</v>
      </c>
      <c r="J58" s="35">
        <v>1345</v>
      </c>
      <c r="K58" s="35">
        <v>1211</v>
      </c>
      <c r="L58" s="35">
        <v>1265</v>
      </c>
      <c r="M58" s="35">
        <v>1226</v>
      </c>
      <c r="N58" s="35">
        <v>1313</v>
      </c>
      <c r="O58" s="35">
        <v>1007</v>
      </c>
      <c r="P58" s="35">
        <v>1254</v>
      </c>
      <c r="Q58" s="35">
        <v>1323</v>
      </c>
      <c r="R58" s="35">
        <v>563</v>
      </c>
      <c r="S58" s="35">
        <v>159</v>
      </c>
      <c r="T58" s="35">
        <v>341</v>
      </c>
      <c r="U58" s="35">
        <v>281</v>
      </c>
      <c r="V58" s="35">
        <v>153</v>
      </c>
      <c r="W58" s="35">
        <v>177</v>
      </c>
      <c r="X58" s="35">
        <v>272</v>
      </c>
      <c r="Y58" s="35">
        <v>187</v>
      </c>
      <c r="Z58" s="35">
        <v>208</v>
      </c>
      <c r="AA58" s="35">
        <v>283</v>
      </c>
      <c r="AB58" s="35">
        <v>243</v>
      </c>
      <c r="AC58" s="35">
        <v>212</v>
      </c>
      <c r="AD58" s="35">
        <v>285</v>
      </c>
      <c r="AE58" s="35">
        <v>265</v>
      </c>
      <c r="AF58" s="35">
        <v>247</v>
      </c>
      <c r="AG58" s="35">
        <v>262</v>
      </c>
      <c r="AH58" s="36">
        <v>283</v>
      </c>
      <c r="AI58" s="50">
        <f t="shared" si="1"/>
        <v>18216</v>
      </c>
      <c r="AJ58" s="51">
        <f t="shared" si="2"/>
        <v>2414</v>
      </c>
      <c r="AL58" s="49">
        <f t="shared" si="8"/>
        <v>20630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9">SUM(D11:D58)</f>
        <v>59787</v>
      </c>
      <c r="E59" s="39">
        <f t="shared" si="9"/>
        <v>62318</v>
      </c>
      <c r="F59" s="39">
        <f t="shared" si="9"/>
        <v>20233</v>
      </c>
      <c r="G59" s="39">
        <f t="shared" si="9"/>
        <v>35506</v>
      </c>
      <c r="H59" s="39">
        <f t="shared" si="9"/>
        <v>50647</v>
      </c>
      <c r="I59" s="39">
        <f t="shared" si="9"/>
        <v>60944</v>
      </c>
      <c r="J59" s="39">
        <f t="shared" si="9"/>
        <v>60531</v>
      </c>
      <c r="K59" s="39">
        <f t="shared" si="9"/>
        <v>61578</v>
      </c>
      <c r="L59" s="39">
        <f t="shared" si="9"/>
        <v>58452</v>
      </c>
      <c r="M59" s="39">
        <f t="shared" si="9"/>
        <v>60127</v>
      </c>
      <c r="N59" s="39">
        <f t="shared" si="9"/>
        <v>60849</v>
      </c>
      <c r="O59" s="39">
        <f t="shared" si="9"/>
        <v>58967</v>
      </c>
      <c r="P59" s="39">
        <f t="shared" si="9"/>
        <v>59849</v>
      </c>
      <c r="Q59" s="39">
        <f t="shared" si="9"/>
        <v>59396</v>
      </c>
      <c r="R59" s="39">
        <f t="shared" si="9"/>
        <v>55434</v>
      </c>
      <c r="S59" s="39">
        <f t="shared" si="9"/>
        <v>10693</v>
      </c>
      <c r="T59" s="39">
        <f t="shared" si="9"/>
        <v>11288</v>
      </c>
      <c r="U59" s="39">
        <f t="shared" si="9"/>
        <v>10728</v>
      </c>
      <c r="V59" s="39">
        <f t="shared" si="9"/>
        <v>8336</v>
      </c>
      <c r="W59" s="39">
        <f t="shared" si="9"/>
        <v>8109</v>
      </c>
      <c r="X59" s="39">
        <f t="shared" si="9"/>
        <v>6640</v>
      </c>
      <c r="Y59" s="39">
        <f t="shared" si="9"/>
        <v>10523</v>
      </c>
      <c r="Z59" s="39">
        <f t="shared" si="9"/>
        <v>8172</v>
      </c>
      <c r="AA59" s="39">
        <f t="shared" si="9"/>
        <v>11401</v>
      </c>
      <c r="AB59" s="39">
        <f t="shared" si="9"/>
        <v>9106</v>
      </c>
      <c r="AC59" s="39">
        <f t="shared" si="9"/>
        <v>9177</v>
      </c>
      <c r="AD59" s="39">
        <f t="shared" si="9"/>
        <v>9615</v>
      </c>
      <c r="AE59" s="39">
        <f t="shared" si="9"/>
        <v>10421</v>
      </c>
      <c r="AF59" s="39">
        <f t="shared" si="9"/>
        <v>9701</v>
      </c>
      <c r="AG59" s="39">
        <f t="shared" si="9"/>
        <v>11650</v>
      </c>
      <c r="AH59" s="40">
        <f t="shared" si="9"/>
        <v>11294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354" priority="51">
      <formula>$D$10="日祝日"</formula>
    </cfRule>
  </conditionalFormatting>
  <conditionalFormatting sqref="E9:E10">
    <cfRule type="expression" dxfId="353" priority="50">
      <formula>$E$10="日祝日"</formula>
    </cfRule>
  </conditionalFormatting>
  <conditionalFormatting sqref="F9">
    <cfRule type="expression" dxfId="352" priority="49">
      <formula>$F$10="日祝日"</formula>
    </cfRule>
  </conditionalFormatting>
  <conditionalFormatting sqref="F10">
    <cfRule type="expression" dxfId="351" priority="11">
      <formula>$Z$10="日祝日"</formula>
    </cfRule>
  </conditionalFormatting>
  <conditionalFormatting sqref="G9">
    <cfRule type="expression" dxfId="350" priority="48">
      <formula>$G$10="日祝日"</formula>
    </cfRule>
  </conditionalFormatting>
  <conditionalFormatting sqref="G10">
    <cfRule type="expression" dxfId="349" priority="19">
      <formula>$H$10="日祝日"</formula>
    </cfRule>
  </conditionalFormatting>
  <conditionalFormatting sqref="H9:H10">
    <cfRule type="expression" dxfId="348" priority="47">
      <formula>$H$10="日祝日"</formula>
    </cfRule>
  </conditionalFormatting>
  <conditionalFormatting sqref="I9:I10">
    <cfRule type="expression" dxfId="347" priority="46">
      <formula>$I$10="日祝日"</formula>
    </cfRule>
  </conditionalFormatting>
  <conditionalFormatting sqref="J9:J10">
    <cfRule type="expression" dxfId="346" priority="45">
      <formula>$J$10="日祝日"</formula>
    </cfRule>
  </conditionalFormatting>
  <conditionalFormatting sqref="K9:K10">
    <cfRule type="expression" dxfId="345" priority="44">
      <formula>$K$10="日祝日"</formula>
    </cfRule>
  </conditionalFormatting>
  <conditionalFormatting sqref="L9:L10">
    <cfRule type="expression" dxfId="344" priority="43">
      <formula>$L$10="日祝日"</formula>
    </cfRule>
  </conditionalFormatting>
  <conditionalFormatting sqref="M9">
    <cfRule type="expression" dxfId="343" priority="42">
      <formula>$M$10="日祝日"</formula>
    </cfRule>
  </conditionalFormatting>
  <conditionalFormatting sqref="M10">
    <cfRule type="expression" dxfId="342" priority="6">
      <formula>$Z$10="日祝日"</formula>
    </cfRule>
  </conditionalFormatting>
  <conditionalFormatting sqref="N9">
    <cfRule type="expression" dxfId="341" priority="41">
      <formula>$N$10="日祝日"</formula>
    </cfRule>
  </conditionalFormatting>
  <conditionalFormatting sqref="N10">
    <cfRule type="expression" dxfId="340" priority="18">
      <formula>$H$10="日祝日"</formula>
    </cfRule>
  </conditionalFormatting>
  <conditionalFormatting sqref="O9:O10">
    <cfRule type="expression" dxfId="339" priority="40">
      <formula>$O$10="日祝日"</formula>
    </cfRule>
  </conditionalFormatting>
  <conditionalFormatting sqref="P9:P10">
    <cfRule type="expression" dxfId="338" priority="39">
      <formula>$P$10="日祝日"</formula>
    </cfRule>
  </conditionalFormatting>
  <conditionalFormatting sqref="Q9:Q10">
    <cfRule type="expression" dxfId="337" priority="38">
      <formula>$Q$10="日祝日"</formula>
    </cfRule>
  </conditionalFormatting>
  <conditionalFormatting sqref="R9:R10">
    <cfRule type="expression" dxfId="336" priority="37">
      <formula>$R$10="日祝日"</formula>
    </cfRule>
  </conditionalFormatting>
  <conditionalFormatting sqref="S9:S10">
    <cfRule type="expression" dxfId="335" priority="36">
      <formula>$S$10="日祝日"</formula>
    </cfRule>
  </conditionalFormatting>
  <conditionalFormatting sqref="T9">
    <cfRule type="expression" dxfId="334" priority="35">
      <formula>$T$10="日祝日"</formula>
    </cfRule>
  </conditionalFormatting>
  <conditionalFormatting sqref="T10:U10">
    <cfRule type="expression" dxfId="333" priority="5">
      <formula>$Z$10="日祝日"</formula>
    </cfRule>
  </conditionalFormatting>
  <conditionalFormatting sqref="U9">
    <cfRule type="expression" dxfId="332" priority="34">
      <formula>$U$10="日祝日"</formula>
    </cfRule>
  </conditionalFormatting>
  <conditionalFormatting sqref="V9:V10">
    <cfRule type="expression" dxfId="331" priority="33">
      <formula>$V$10="日祝日"</formula>
    </cfRule>
  </conditionalFormatting>
  <conditionalFormatting sqref="W9:W10">
    <cfRule type="expression" dxfId="330" priority="32">
      <formula>$W$10="日祝日"</formula>
    </cfRule>
  </conditionalFormatting>
  <conditionalFormatting sqref="X9:X10">
    <cfRule type="expression" dxfId="329" priority="31">
      <formula>$X$10="日祝日"</formula>
    </cfRule>
  </conditionalFormatting>
  <conditionalFormatting sqref="Y9">
    <cfRule type="expression" dxfId="328" priority="30">
      <formula>$Y$10="日祝日"</formula>
    </cfRule>
  </conditionalFormatting>
  <conditionalFormatting sqref="Y10">
    <cfRule type="expression" dxfId="327" priority="16">
      <formula>$H$10="日祝日"</formula>
    </cfRule>
  </conditionalFormatting>
  <conditionalFormatting sqref="Z9">
    <cfRule type="expression" dxfId="326" priority="29">
      <formula>$Z$10="日祝日"</formula>
    </cfRule>
  </conditionalFormatting>
  <conditionalFormatting sqref="Z10">
    <cfRule type="expression" dxfId="325" priority="1">
      <formula>$AD$10="日祝日"</formula>
    </cfRule>
  </conditionalFormatting>
  <conditionalFormatting sqref="AA9">
    <cfRule type="expression" dxfId="324" priority="28">
      <formula>$AA$10="日祝日"</formula>
    </cfRule>
  </conditionalFormatting>
  <conditionalFormatting sqref="AA10">
    <cfRule type="expression" dxfId="323" priority="4">
      <formula>$Z$10="日祝日"</formula>
    </cfRule>
  </conditionalFormatting>
  <conditionalFormatting sqref="AB9">
    <cfRule type="expression" dxfId="322" priority="27">
      <formula>$AB$10="日祝日"</formula>
    </cfRule>
  </conditionalFormatting>
  <conditionalFormatting sqref="AB10:AC10">
    <cfRule type="expression" dxfId="321" priority="2">
      <formula>$AD$10="日祝日"</formula>
    </cfRule>
  </conditionalFormatting>
  <conditionalFormatting sqref="AC9">
    <cfRule type="expression" dxfId="320" priority="26">
      <formula>$AC$10="日祝日"</formula>
    </cfRule>
  </conditionalFormatting>
  <conditionalFormatting sqref="AD9:AD10">
    <cfRule type="expression" dxfId="319" priority="25">
      <formula>$AD$10="日祝日"</formula>
    </cfRule>
  </conditionalFormatting>
  <conditionalFormatting sqref="AE9:AE10">
    <cfRule type="expression" dxfId="318" priority="24">
      <formula>$AE$10="日祝日"</formula>
    </cfRule>
  </conditionalFormatting>
  <conditionalFormatting sqref="AF9:AF10">
    <cfRule type="expression" dxfId="317" priority="22">
      <formula>$AF$10="日祝日"</formula>
    </cfRule>
  </conditionalFormatting>
  <conditionalFormatting sqref="AG9:AG10">
    <cfRule type="expression" dxfId="316" priority="23">
      <formula>$AG$10="日祝日"</formula>
    </cfRule>
  </conditionalFormatting>
  <conditionalFormatting sqref="AH9:AH10">
    <cfRule type="expression" dxfId="315" priority="21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33</v>
      </c>
    </row>
    <row r="2" spans="1:40" ht="19.5" x14ac:dyDescent="0.4">
      <c r="C2" s="3"/>
      <c r="D2" s="3"/>
      <c r="P2" s="4" t="s">
        <v>23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44409</v>
      </c>
      <c r="E8" s="9">
        <v>44410</v>
      </c>
      <c r="F8" s="9">
        <v>44411</v>
      </c>
      <c r="G8" s="9">
        <v>44412</v>
      </c>
      <c r="H8" s="9">
        <v>44413</v>
      </c>
      <c r="I8" s="9">
        <v>44414</v>
      </c>
      <c r="J8" s="9">
        <v>44415</v>
      </c>
      <c r="K8" s="9">
        <v>44416</v>
      </c>
      <c r="L8" s="9">
        <v>44417</v>
      </c>
      <c r="M8" s="9">
        <v>44418</v>
      </c>
      <c r="N8" s="9">
        <v>44419</v>
      </c>
      <c r="O8" s="9">
        <v>44420</v>
      </c>
      <c r="P8" s="9">
        <v>44421</v>
      </c>
      <c r="Q8" s="9">
        <v>44422</v>
      </c>
      <c r="R8" s="9">
        <v>44423</v>
      </c>
      <c r="S8" s="9">
        <v>44424</v>
      </c>
      <c r="T8" s="9">
        <v>44425</v>
      </c>
      <c r="U8" s="9">
        <v>44426</v>
      </c>
      <c r="V8" s="9">
        <v>44427</v>
      </c>
      <c r="W8" s="9">
        <v>44428</v>
      </c>
      <c r="X8" s="9">
        <v>44429</v>
      </c>
      <c r="Y8" s="9">
        <v>44430</v>
      </c>
      <c r="Z8" s="9">
        <v>44431</v>
      </c>
      <c r="AA8" s="9">
        <v>44432</v>
      </c>
      <c r="AB8" s="9">
        <v>44433</v>
      </c>
      <c r="AC8" s="9">
        <v>44434</v>
      </c>
      <c r="AD8" s="9">
        <v>44435</v>
      </c>
      <c r="AE8" s="9">
        <v>44436</v>
      </c>
      <c r="AF8" s="9">
        <v>44437</v>
      </c>
      <c r="AG8" s="9">
        <v>44438</v>
      </c>
      <c r="AH8" s="10">
        <v>44439</v>
      </c>
    </row>
    <row r="9" spans="1:40" ht="20.100000000000001" customHeight="1" thickBot="1" x14ac:dyDescent="0.45">
      <c r="D9" s="54" t="s">
        <v>12</v>
      </c>
      <c r="E9" s="55" t="s">
        <v>13</v>
      </c>
      <c r="F9" s="55" t="s">
        <v>7</v>
      </c>
      <c r="G9" s="55" t="s">
        <v>8</v>
      </c>
      <c r="H9" s="55" t="s">
        <v>9</v>
      </c>
      <c r="I9" s="55" t="s">
        <v>10</v>
      </c>
      <c r="J9" s="55" t="s">
        <v>11</v>
      </c>
      <c r="K9" s="55" t="s">
        <v>12</v>
      </c>
      <c r="L9" s="55" t="s">
        <v>13</v>
      </c>
      <c r="M9" s="55" t="s">
        <v>7</v>
      </c>
      <c r="N9" s="55" t="s">
        <v>8</v>
      </c>
      <c r="O9" s="55" t="s">
        <v>9</v>
      </c>
      <c r="P9" s="55" t="s">
        <v>10</v>
      </c>
      <c r="Q9" s="55" t="s">
        <v>11</v>
      </c>
      <c r="R9" s="55" t="s">
        <v>12</v>
      </c>
      <c r="S9" s="55" t="s">
        <v>13</v>
      </c>
      <c r="T9" s="55" t="s">
        <v>7</v>
      </c>
      <c r="U9" s="55" t="s">
        <v>8</v>
      </c>
      <c r="V9" s="55" t="s">
        <v>9</v>
      </c>
      <c r="W9" s="55" t="s">
        <v>10</v>
      </c>
      <c r="X9" s="55" t="s">
        <v>11</v>
      </c>
      <c r="Y9" s="55" t="s">
        <v>12</v>
      </c>
      <c r="Z9" s="55" t="s">
        <v>13</v>
      </c>
      <c r="AA9" s="55" t="s">
        <v>7</v>
      </c>
      <c r="AB9" s="55" t="s">
        <v>8</v>
      </c>
      <c r="AC9" s="55" t="s">
        <v>9</v>
      </c>
      <c r="AD9" s="55" t="s">
        <v>10</v>
      </c>
      <c r="AE9" s="55" t="s">
        <v>11</v>
      </c>
      <c r="AF9" s="55" t="s">
        <v>12</v>
      </c>
      <c r="AG9" s="55" t="s">
        <v>13</v>
      </c>
      <c r="AH9" s="56" t="s">
        <v>7</v>
      </c>
      <c r="AK9" s="58">
        <f>SUM(AK11:AK58)</f>
        <v>172210</v>
      </c>
      <c r="AL9" s="58">
        <f t="shared" ref="AL9:AM9" si="0">SUM(AL11:AL58)</f>
        <v>356714</v>
      </c>
      <c r="AM9" s="58">
        <f t="shared" si="0"/>
        <v>165226</v>
      </c>
      <c r="AN9" s="59">
        <f>SUM(AK9:AM9)</f>
        <v>694150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53" t="s">
        <v>18</v>
      </c>
      <c r="K10" s="18" t="s">
        <v>17</v>
      </c>
      <c r="L10" s="18" t="s">
        <v>17</v>
      </c>
      <c r="M10" s="18" t="s">
        <v>17</v>
      </c>
      <c r="N10" s="53" t="s">
        <v>18</v>
      </c>
      <c r="O10" s="18" t="s">
        <v>17</v>
      </c>
      <c r="P10" s="18" t="s">
        <v>17</v>
      </c>
      <c r="Q10" s="53" t="s">
        <v>18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17</v>
      </c>
      <c r="X10" s="53" t="s">
        <v>18</v>
      </c>
      <c r="Y10" s="18" t="s">
        <v>17</v>
      </c>
      <c r="Z10" s="18" t="s">
        <v>17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53" t="s">
        <v>18</v>
      </c>
      <c r="AF10" s="18" t="s">
        <v>17</v>
      </c>
      <c r="AG10" s="18" t="s">
        <v>17</v>
      </c>
      <c r="AH10" s="19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309</v>
      </c>
      <c r="E11" s="24">
        <v>296</v>
      </c>
      <c r="F11" s="24">
        <v>258</v>
      </c>
      <c r="G11" s="24">
        <v>302</v>
      </c>
      <c r="H11" s="24">
        <v>252</v>
      </c>
      <c r="I11" s="24">
        <v>234</v>
      </c>
      <c r="J11" s="24">
        <v>267</v>
      </c>
      <c r="K11" s="24">
        <v>283</v>
      </c>
      <c r="L11" s="24">
        <v>216</v>
      </c>
      <c r="M11" s="24">
        <v>267</v>
      </c>
      <c r="N11" s="24">
        <v>231</v>
      </c>
      <c r="O11" s="24">
        <v>310</v>
      </c>
      <c r="P11" s="24">
        <v>1349</v>
      </c>
      <c r="Q11" s="24">
        <v>1196</v>
      </c>
      <c r="R11" s="24">
        <v>1462</v>
      </c>
      <c r="S11" s="24">
        <v>1095</v>
      </c>
      <c r="T11" s="24">
        <v>1279</v>
      </c>
      <c r="U11" s="24">
        <v>1099</v>
      </c>
      <c r="V11" s="24">
        <v>1376</v>
      </c>
      <c r="W11" s="24">
        <v>701</v>
      </c>
      <c r="X11" s="24">
        <v>236</v>
      </c>
      <c r="Y11" s="24">
        <v>183</v>
      </c>
      <c r="Z11" s="24">
        <v>271</v>
      </c>
      <c r="AA11" s="24">
        <v>306</v>
      </c>
      <c r="AB11" s="24">
        <v>221</v>
      </c>
      <c r="AC11" s="24">
        <v>241</v>
      </c>
      <c r="AD11" s="24">
        <v>252</v>
      </c>
      <c r="AE11" s="24">
        <v>310</v>
      </c>
      <c r="AF11" s="24">
        <v>304</v>
      </c>
      <c r="AG11" s="24">
        <v>202</v>
      </c>
      <c r="AH11" s="25">
        <v>241</v>
      </c>
      <c r="AI11" s="50">
        <f>SUMIF($D$10:$AH$10,"=平日",D11:AH11)</f>
        <v>13309</v>
      </c>
      <c r="AJ11" s="51">
        <f>SUMIF($D$10:$AH$10,"日祝日",D11:AH11)</f>
        <v>2240</v>
      </c>
      <c r="AL11" s="49">
        <f>SUM(D11:AH11)</f>
        <v>15549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333</v>
      </c>
      <c r="E12" s="30">
        <v>247</v>
      </c>
      <c r="F12" s="30">
        <v>289</v>
      </c>
      <c r="G12" s="30">
        <v>296</v>
      </c>
      <c r="H12" s="30">
        <v>261</v>
      </c>
      <c r="I12" s="30">
        <v>288</v>
      </c>
      <c r="J12" s="30">
        <v>323</v>
      </c>
      <c r="K12" s="30">
        <v>243</v>
      </c>
      <c r="L12" s="30">
        <v>272</v>
      </c>
      <c r="M12" s="30">
        <v>243</v>
      </c>
      <c r="N12" s="30">
        <v>249</v>
      </c>
      <c r="O12" s="30">
        <v>240</v>
      </c>
      <c r="P12" s="30">
        <v>1277</v>
      </c>
      <c r="Q12" s="30">
        <v>1175</v>
      </c>
      <c r="R12" s="30">
        <v>1415</v>
      </c>
      <c r="S12" s="30">
        <v>1294</v>
      </c>
      <c r="T12" s="30">
        <v>1236</v>
      </c>
      <c r="U12" s="30">
        <v>1164</v>
      </c>
      <c r="V12" s="30">
        <v>1404</v>
      </c>
      <c r="W12" s="30">
        <v>731</v>
      </c>
      <c r="X12" s="30">
        <v>138</v>
      </c>
      <c r="Y12" s="30">
        <v>253</v>
      </c>
      <c r="Z12" s="30">
        <v>209</v>
      </c>
      <c r="AA12" s="30">
        <v>238</v>
      </c>
      <c r="AB12" s="30">
        <v>221</v>
      </c>
      <c r="AC12" s="30">
        <v>222</v>
      </c>
      <c r="AD12" s="30">
        <v>197</v>
      </c>
      <c r="AE12" s="30">
        <v>254</v>
      </c>
      <c r="AF12" s="30">
        <v>295</v>
      </c>
      <c r="AG12" s="30">
        <v>191</v>
      </c>
      <c r="AH12" s="31">
        <v>222</v>
      </c>
      <c r="AI12" s="50">
        <f t="shared" ref="AI12:AI58" si="1">SUMIF($D$10:$AH$10,"=平日",D12:AH12)</f>
        <v>13281</v>
      </c>
      <c r="AJ12" s="51">
        <f t="shared" ref="AJ12:AJ58" si="2">SUMIF($D$10:$AH$10,"日祝日",D12:AH12)</f>
        <v>2139</v>
      </c>
      <c r="AL12" s="49">
        <f t="shared" ref="AL12:AL26" si="3">SUM(D12:AH12)</f>
        <v>15420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302</v>
      </c>
      <c r="E13" s="30">
        <v>234</v>
      </c>
      <c r="F13" s="30">
        <v>223</v>
      </c>
      <c r="G13" s="30">
        <v>312</v>
      </c>
      <c r="H13" s="30">
        <v>209</v>
      </c>
      <c r="I13" s="30">
        <v>228</v>
      </c>
      <c r="J13" s="30">
        <v>285</v>
      </c>
      <c r="K13" s="30">
        <v>199</v>
      </c>
      <c r="L13" s="30">
        <v>234</v>
      </c>
      <c r="M13" s="30">
        <v>180</v>
      </c>
      <c r="N13" s="30">
        <v>276</v>
      </c>
      <c r="O13" s="30">
        <v>249</v>
      </c>
      <c r="P13" s="30">
        <v>1238</v>
      </c>
      <c r="Q13" s="30">
        <v>1192</v>
      </c>
      <c r="R13" s="30">
        <v>1423</v>
      </c>
      <c r="S13" s="30">
        <v>1299</v>
      </c>
      <c r="T13" s="30">
        <v>1267</v>
      </c>
      <c r="U13" s="30">
        <v>1129</v>
      </c>
      <c r="V13" s="30">
        <v>1242</v>
      </c>
      <c r="W13" s="30">
        <v>650</v>
      </c>
      <c r="X13" s="30">
        <v>150</v>
      </c>
      <c r="Y13" s="30">
        <v>265</v>
      </c>
      <c r="Z13" s="30">
        <v>225</v>
      </c>
      <c r="AA13" s="30">
        <v>301</v>
      </c>
      <c r="AB13" s="30">
        <v>178</v>
      </c>
      <c r="AC13" s="30">
        <v>209</v>
      </c>
      <c r="AD13" s="30">
        <v>231</v>
      </c>
      <c r="AE13" s="30">
        <v>257</v>
      </c>
      <c r="AF13" s="30">
        <v>303</v>
      </c>
      <c r="AG13" s="30">
        <v>191</v>
      </c>
      <c r="AH13" s="31">
        <v>262</v>
      </c>
      <c r="AI13" s="50">
        <f t="shared" si="1"/>
        <v>12783</v>
      </c>
      <c r="AJ13" s="51">
        <f t="shared" si="2"/>
        <v>2160</v>
      </c>
      <c r="AL13" s="49">
        <f t="shared" si="3"/>
        <v>14943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341</v>
      </c>
      <c r="E14" s="30">
        <v>271</v>
      </c>
      <c r="F14" s="30">
        <v>245</v>
      </c>
      <c r="G14" s="30">
        <v>234</v>
      </c>
      <c r="H14" s="30">
        <v>248</v>
      </c>
      <c r="I14" s="30">
        <v>209</v>
      </c>
      <c r="J14" s="30">
        <v>291</v>
      </c>
      <c r="K14" s="30">
        <v>225</v>
      </c>
      <c r="L14" s="30">
        <v>268</v>
      </c>
      <c r="M14" s="30">
        <v>217</v>
      </c>
      <c r="N14" s="30">
        <v>238</v>
      </c>
      <c r="O14" s="30">
        <v>168</v>
      </c>
      <c r="P14" s="30">
        <v>1262</v>
      </c>
      <c r="Q14" s="30">
        <v>1189</v>
      </c>
      <c r="R14" s="30">
        <v>1384</v>
      </c>
      <c r="S14" s="30">
        <v>1301</v>
      </c>
      <c r="T14" s="30">
        <v>1301</v>
      </c>
      <c r="U14" s="30">
        <v>1172</v>
      </c>
      <c r="V14" s="30">
        <v>1208</v>
      </c>
      <c r="W14" s="30">
        <v>693</v>
      </c>
      <c r="X14" s="30">
        <v>164</v>
      </c>
      <c r="Y14" s="30">
        <v>216</v>
      </c>
      <c r="Z14" s="30">
        <v>250</v>
      </c>
      <c r="AA14" s="30">
        <v>248</v>
      </c>
      <c r="AB14" s="30">
        <v>167</v>
      </c>
      <c r="AC14" s="30">
        <v>179</v>
      </c>
      <c r="AD14" s="30">
        <v>262</v>
      </c>
      <c r="AE14" s="30">
        <v>290</v>
      </c>
      <c r="AF14" s="30">
        <v>254</v>
      </c>
      <c r="AG14" s="30">
        <v>194</v>
      </c>
      <c r="AH14" s="31">
        <v>276</v>
      </c>
      <c r="AI14" s="50">
        <f t="shared" si="1"/>
        <v>12793</v>
      </c>
      <c r="AJ14" s="51">
        <f t="shared" si="2"/>
        <v>2172</v>
      </c>
      <c r="AL14" s="49">
        <f t="shared" si="3"/>
        <v>14965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290</v>
      </c>
      <c r="E15" s="30">
        <v>221</v>
      </c>
      <c r="F15" s="30">
        <v>175</v>
      </c>
      <c r="G15" s="30">
        <v>224</v>
      </c>
      <c r="H15" s="30">
        <v>260</v>
      </c>
      <c r="I15" s="30">
        <v>189</v>
      </c>
      <c r="J15" s="30">
        <v>284</v>
      </c>
      <c r="K15" s="30">
        <v>235</v>
      </c>
      <c r="L15" s="30">
        <v>287</v>
      </c>
      <c r="M15" s="30">
        <v>256</v>
      </c>
      <c r="N15" s="30">
        <v>234</v>
      </c>
      <c r="O15" s="30">
        <v>220</v>
      </c>
      <c r="P15" s="30">
        <v>1205</v>
      </c>
      <c r="Q15" s="30">
        <v>1277</v>
      </c>
      <c r="R15" s="30">
        <v>1397</v>
      </c>
      <c r="S15" s="30">
        <v>1243</v>
      </c>
      <c r="T15" s="30">
        <v>1323</v>
      </c>
      <c r="U15" s="30">
        <v>1123</v>
      </c>
      <c r="V15" s="30">
        <v>1177</v>
      </c>
      <c r="W15" s="30">
        <v>660</v>
      </c>
      <c r="X15" s="30">
        <v>143</v>
      </c>
      <c r="Y15" s="30">
        <v>152</v>
      </c>
      <c r="Z15" s="30">
        <v>187</v>
      </c>
      <c r="AA15" s="30">
        <v>243</v>
      </c>
      <c r="AB15" s="30">
        <v>159</v>
      </c>
      <c r="AC15" s="30">
        <v>191</v>
      </c>
      <c r="AD15" s="30">
        <v>234</v>
      </c>
      <c r="AE15" s="30">
        <v>309</v>
      </c>
      <c r="AF15" s="30">
        <v>289</v>
      </c>
      <c r="AG15" s="30">
        <v>259</v>
      </c>
      <c r="AH15" s="31">
        <v>257</v>
      </c>
      <c r="AI15" s="50">
        <f t="shared" si="1"/>
        <v>12456</v>
      </c>
      <c r="AJ15" s="51">
        <f t="shared" si="2"/>
        <v>2247</v>
      </c>
      <c r="AL15" s="49">
        <f t="shared" si="3"/>
        <v>14703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329</v>
      </c>
      <c r="E16" s="30">
        <v>193</v>
      </c>
      <c r="F16" s="30">
        <v>257</v>
      </c>
      <c r="G16" s="30">
        <v>206</v>
      </c>
      <c r="H16" s="30">
        <v>322</v>
      </c>
      <c r="I16" s="30">
        <v>167</v>
      </c>
      <c r="J16" s="30">
        <v>285</v>
      </c>
      <c r="K16" s="30">
        <v>251</v>
      </c>
      <c r="L16" s="30">
        <v>244</v>
      </c>
      <c r="M16" s="30">
        <v>287</v>
      </c>
      <c r="N16" s="30">
        <v>188</v>
      </c>
      <c r="O16" s="30">
        <v>275</v>
      </c>
      <c r="P16" s="30">
        <v>1282</v>
      </c>
      <c r="Q16" s="30">
        <v>1253</v>
      </c>
      <c r="R16" s="30">
        <v>1412</v>
      </c>
      <c r="S16" s="30">
        <v>1407</v>
      </c>
      <c r="T16" s="30">
        <v>1177</v>
      </c>
      <c r="U16" s="30">
        <v>1109</v>
      </c>
      <c r="V16" s="30">
        <v>1261</v>
      </c>
      <c r="W16" s="30">
        <v>545</v>
      </c>
      <c r="X16" s="30">
        <v>269</v>
      </c>
      <c r="Y16" s="30">
        <v>155</v>
      </c>
      <c r="Z16" s="30">
        <v>236</v>
      </c>
      <c r="AA16" s="30">
        <v>174</v>
      </c>
      <c r="AB16" s="30">
        <v>219</v>
      </c>
      <c r="AC16" s="30">
        <v>216</v>
      </c>
      <c r="AD16" s="30">
        <v>243</v>
      </c>
      <c r="AE16" s="30">
        <v>266</v>
      </c>
      <c r="AF16" s="30">
        <v>320</v>
      </c>
      <c r="AG16" s="30">
        <v>260</v>
      </c>
      <c r="AH16" s="31">
        <v>205</v>
      </c>
      <c r="AI16" s="50">
        <f t="shared" si="1"/>
        <v>12752</v>
      </c>
      <c r="AJ16" s="51">
        <f t="shared" si="2"/>
        <v>2261</v>
      </c>
      <c r="AL16" s="49">
        <f t="shared" si="3"/>
        <v>15013</v>
      </c>
    </row>
    <row r="17" spans="1:39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293</v>
      </c>
      <c r="E17" s="30">
        <v>284</v>
      </c>
      <c r="F17" s="30">
        <v>274</v>
      </c>
      <c r="G17" s="30">
        <v>224</v>
      </c>
      <c r="H17" s="30">
        <v>284</v>
      </c>
      <c r="I17" s="30">
        <v>147</v>
      </c>
      <c r="J17" s="30">
        <v>345</v>
      </c>
      <c r="K17" s="30">
        <v>303</v>
      </c>
      <c r="L17" s="30">
        <v>243</v>
      </c>
      <c r="M17" s="30">
        <v>237</v>
      </c>
      <c r="N17" s="30">
        <v>246</v>
      </c>
      <c r="O17" s="30">
        <v>207</v>
      </c>
      <c r="P17" s="30">
        <v>1218</v>
      </c>
      <c r="Q17" s="30">
        <v>1225</v>
      </c>
      <c r="R17" s="30">
        <v>1348</v>
      </c>
      <c r="S17" s="30">
        <v>1234</v>
      </c>
      <c r="T17" s="30">
        <v>1085</v>
      </c>
      <c r="U17" s="30">
        <v>1052</v>
      </c>
      <c r="V17" s="30">
        <v>1175</v>
      </c>
      <c r="W17" s="30">
        <v>329</v>
      </c>
      <c r="X17" s="30">
        <v>188</v>
      </c>
      <c r="Y17" s="30">
        <v>217</v>
      </c>
      <c r="Z17" s="30">
        <v>210</v>
      </c>
      <c r="AA17" s="30">
        <v>156</v>
      </c>
      <c r="AB17" s="30">
        <v>146</v>
      </c>
      <c r="AC17" s="30">
        <v>222</v>
      </c>
      <c r="AD17" s="30">
        <v>187</v>
      </c>
      <c r="AE17" s="30">
        <v>138</v>
      </c>
      <c r="AF17" s="30">
        <v>234</v>
      </c>
      <c r="AG17" s="30">
        <v>202</v>
      </c>
      <c r="AH17" s="31">
        <v>200</v>
      </c>
      <c r="AI17" s="50">
        <f t="shared" si="1"/>
        <v>11711</v>
      </c>
      <c r="AJ17" s="51">
        <f t="shared" si="2"/>
        <v>2142</v>
      </c>
      <c r="AL17" s="49">
        <f t="shared" si="3"/>
        <v>13853</v>
      </c>
    </row>
    <row r="18" spans="1:39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299</v>
      </c>
      <c r="E18" s="30">
        <v>278</v>
      </c>
      <c r="F18" s="30">
        <v>271</v>
      </c>
      <c r="G18" s="30">
        <v>239</v>
      </c>
      <c r="H18" s="30">
        <v>268</v>
      </c>
      <c r="I18" s="30">
        <v>143</v>
      </c>
      <c r="J18" s="30">
        <v>296</v>
      </c>
      <c r="K18" s="30">
        <v>296</v>
      </c>
      <c r="L18" s="30">
        <v>249</v>
      </c>
      <c r="M18" s="30">
        <v>242</v>
      </c>
      <c r="N18" s="30">
        <v>210</v>
      </c>
      <c r="O18" s="30">
        <v>241</v>
      </c>
      <c r="P18" s="30">
        <v>1281</v>
      </c>
      <c r="Q18" s="30">
        <v>1112</v>
      </c>
      <c r="R18" s="30">
        <v>1214</v>
      </c>
      <c r="S18" s="30">
        <v>1149</v>
      </c>
      <c r="T18" s="30">
        <v>1049</v>
      </c>
      <c r="U18" s="30">
        <v>1043</v>
      </c>
      <c r="V18" s="30">
        <v>1089</v>
      </c>
      <c r="W18" s="30">
        <v>210</v>
      </c>
      <c r="X18" s="30">
        <v>147</v>
      </c>
      <c r="Y18" s="30">
        <v>29</v>
      </c>
      <c r="Z18" s="30">
        <v>207</v>
      </c>
      <c r="AA18" s="30">
        <v>210</v>
      </c>
      <c r="AB18" s="30">
        <v>157</v>
      </c>
      <c r="AC18" s="30">
        <v>124</v>
      </c>
      <c r="AD18" s="30">
        <v>157</v>
      </c>
      <c r="AE18" s="30">
        <v>106</v>
      </c>
      <c r="AF18" s="30">
        <v>177</v>
      </c>
      <c r="AG18" s="30">
        <v>138</v>
      </c>
      <c r="AH18" s="31">
        <v>137</v>
      </c>
      <c r="AI18" s="50">
        <f t="shared" si="1"/>
        <v>10897</v>
      </c>
      <c r="AJ18" s="51">
        <f t="shared" si="2"/>
        <v>1871</v>
      </c>
      <c r="AK18" s="49"/>
      <c r="AL18" s="49">
        <f t="shared" si="3"/>
        <v>12768</v>
      </c>
    </row>
    <row r="19" spans="1:39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317</v>
      </c>
      <c r="E19" s="30">
        <v>240</v>
      </c>
      <c r="F19" s="30">
        <v>298</v>
      </c>
      <c r="G19" s="30">
        <v>256</v>
      </c>
      <c r="H19" s="30">
        <v>273</v>
      </c>
      <c r="I19" s="30">
        <v>188</v>
      </c>
      <c r="J19" s="30">
        <v>299</v>
      </c>
      <c r="K19" s="30">
        <v>291</v>
      </c>
      <c r="L19" s="30">
        <v>290</v>
      </c>
      <c r="M19" s="30">
        <v>210</v>
      </c>
      <c r="N19" s="30">
        <v>227</v>
      </c>
      <c r="O19" s="30">
        <v>252</v>
      </c>
      <c r="P19" s="30">
        <v>1271</v>
      </c>
      <c r="Q19" s="30">
        <v>1289</v>
      </c>
      <c r="R19" s="30">
        <v>1403</v>
      </c>
      <c r="S19" s="30">
        <v>1387</v>
      </c>
      <c r="T19" s="30">
        <v>1265</v>
      </c>
      <c r="U19" s="30">
        <v>1104</v>
      </c>
      <c r="V19" s="30">
        <v>1306</v>
      </c>
      <c r="W19" s="30">
        <v>263</v>
      </c>
      <c r="X19" s="30">
        <v>280</v>
      </c>
      <c r="Y19" s="30">
        <v>72</v>
      </c>
      <c r="Z19" s="30">
        <v>175</v>
      </c>
      <c r="AA19" s="30">
        <v>209</v>
      </c>
      <c r="AB19" s="30">
        <v>293</v>
      </c>
      <c r="AC19" s="30">
        <v>210</v>
      </c>
      <c r="AD19" s="30">
        <v>220</v>
      </c>
      <c r="AE19" s="30">
        <v>246</v>
      </c>
      <c r="AF19" s="30">
        <v>279</v>
      </c>
      <c r="AG19" s="30">
        <v>249</v>
      </c>
      <c r="AH19" s="31">
        <v>186</v>
      </c>
      <c r="AI19" s="50">
        <f t="shared" si="1"/>
        <v>12507</v>
      </c>
      <c r="AJ19" s="51">
        <f t="shared" si="2"/>
        <v>2341</v>
      </c>
      <c r="AK19" s="49"/>
      <c r="AL19" s="49">
        <f t="shared" si="3"/>
        <v>14848</v>
      </c>
    </row>
    <row r="20" spans="1:39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264</v>
      </c>
      <c r="E20" s="30">
        <v>253</v>
      </c>
      <c r="F20" s="30">
        <v>237</v>
      </c>
      <c r="G20" s="30">
        <v>270</v>
      </c>
      <c r="H20" s="30">
        <v>272</v>
      </c>
      <c r="I20" s="30">
        <v>207</v>
      </c>
      <c r="J20" s="30">
        <v>238</v>
      </c>
      <c r="K20" s="30">
        <v>294</v>
      </c>
      <c r="L20" s="30">
        <v>277</v>
      </c>
      <c r="M20" s="30">
        <v>239</v>
      </c>
      <c r="N20" s="30">
        <v>234</v>
      </c>
      <c r="O20" s="30">
        <v>244</v>
      </c>
      <c r="P20" s="30">
        <v>1336</v>
      </c>
      <c r="Q20" s="30">
        <v>1227</v>
      </c>
      <c r="R20" s="30">
        <v>1405</v>
      </c>
      <c r="S20" s="30">
        <v>1377</v>
      </c>
      <c r="T20" s="30">
        <v>1117</v>
      </c>
      <c r="U20" s="30">
        <v>1008</v>
      </c>
      <c r="V20" s="30">
        <v>1318</v>
      </c>
      <c r="W20" s="30">
        <v>267</v>
      </c>
      <c r="X20" s="30">
        <v>336</v>
      </c>
      <c r="Y20" s="30">
        <v>86</v>
      </c>
      <c r="Z20" s="30">
        <v>188</v>
      </c>
      <c r="AA20" s="30">
        <v>216</v>
      </c>
      <c r="AB20" s="30">
        <v>255</v>
      </c>
      <c r="AC20" s="30">
        <v>194</v>
      </c>
      <c r="AD20" s="30">
        <v>231</v>
      </c>
      <c r="AE20" s="30">
        <v>274</v>
      </c>
      <c r="AF20" s="30">
        <v>266</v>
      </c>
      <c r="AG20" s="30">
        <v>141</v>
      </c>
      <c r="AH20" s="31">
        <v>220</v>
      </c>
      <c r="AI20" s="50">
        <f t="shared" si="1"/>
        <v>12182</v>
      </c>
      <c r="AJ20" s="51">
        <f t="shared" si="2"/>
        <v>2309</v>
      </c>
      <c r="AK20" s="49"/>
      <c r="AL20" s="49">
        <f t="shared" si="3"/>
        <v>14491</v>
      </c>
    </row>
    <row r="21" spans="1:39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288</v>
      </c>
      <c r="E21" s="30">
        <v>309</v>
      </c>
      <c r="F21" s="30">
        <v>284</v>
      </c>
      <c r="G21" s="30">
        <v>229</v>
      </c>
      <c r="H21" s="30">
        <v>283</v>
      </c>
      <c r="I21" s="30">
        <v>193</v>
      </c>
      <c r="J21" s="30">
        <v>269</v>
      </c>
      <c r="K21" s="30">
        <v>244</v>
      </c>
      <c r="L21" s="30">
        <v>278</v>
      </c>
      <c r="M21" s="30">
        <v>243</v>
      </c>
      <c r="N21" s="30">
        <v>298</v>
      </c>
      <c r="O21" s="30">
        <v>255</v>
      </c>
      <c r="P21" s="30">
        <v>1301</v>
      </c>
      <c r="Q21" s="30">
        <v>1138</v>
      </c>
      <c r="R21" s="30">
        <v>1341</v>
      </c>
      <c r="S21" s="30">
        <v>1410</v>
      </c>
      <c r="T21" s="30">
        <v>1245</v>
      </c>
      <c r="U21" s="30">
        <v>1163</v>
      </c>
      <c r="V21" s="30">
        <v>1234</v>
      </c>
      <c r="W21" s="30">
        <v>208</v>
      </c>
      <c r="X21" s="30">
        <v>262</v>
      </c>
      <c r="Y21" s="30">
        <v>171</v>
      </c>
      <c r="Z21" s="30">
        <v>209</v>
      </c>
      <c r="AA21" s="30">
        <v>217</v>
      </c>
      <c r="AB21" s="30">
        <v>305</v>
      </c>
      <c r="AC21" s="30">
        <v>197</v>
      </c>
      <c r="AD21" s="30">
        <v>266</v>
      </c>
      <c r="AE21" s="30">
        <v>252</v>
      </c>
      <c r="AF21" s="30">
        <v>211</v>
      </c>
      <c r="AG21" s="30">
        <v>116</v>
      </c>
      <c r="AH21" s="31">
        <v>235</v>
      </c>
      <c r="AI21" s="50">
        <f t="shared" si="1"/>
        <v>12435</v>
      </c>
      <c r="AJ21" s="51">
        <f t="shared" si="2"/>
        <v>2219</v>
      </c>
      <c r="AK21" s="49"/>
      <c r="AL21" s="49">
        <f t="shared" si="3"/>
        <v>14654</v>
      </c>
    </row>
    <row r="22" spans="1:39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305</v>
      </c>
      <c r="E22" s="30">
        <v>248</v>
      </c>
      <c r="F22" s="30">
        <v>275</v>
      </c>
      <c r="G22" s="30">
        <v>262</v>
      </c>
      <c r="H22" s="30">
        <v>268</v>
      </c>
      <c r="I22" s="30">
        <v>139</v>
      </c>
      <c r="J22" s="30">
        <v>262</v>
      </c>
      <c r="K22" s="30">
        <v>306</v>
      </c>
      <c r="L22" s="30">
        <v>298</v>
      </c>
      <c r="M22" s="30">
        <v>284</v>
      </c>
      <c r="N22" s="30">
        <v>233</v>
      </c>
      <c r="O22" s="30">
        <v>293</v>
      </c>
      <c r="P22" s="30">
        <v>1244</v>
      </c>
      <c r="Q22" s="30">
        <v>1022</v>
      </c>
      <c r="R22" s="30">
        <v>1374</v>
      </c>
      <c r="S22" s="30">
        <v>1471</v>
      </c>
      <c r="T22" s="30">
        <v>1197</v>
      </c>
      <c r="U22" s="30">
        <v>1126</v>
      </c>
      <c r="V22" s="30">
        <v>1216</v>
      </c>
      <c r="W22" s="30">
        <v>155</v>
      </c>
      <c r="X22" s="30">
        <v>225</v>
      </c>
      <c r="Y22" s="30">
        <v>213</v>
      </c>
      <c r="Z22" s="30">
        <v>199</v>
      </c>
      <c r="AA22" s="30">
        <v>188</v>
      </c>
      <c r="AB22" s="30">
        <v>267</v>
      </c>
      <c r="AC22" s="30">
        <v>219</v>
      </c>
      <c r="AD22" s="30">
        <v>268</v>
      </c>
      <c r="AE22" s="30">
        <v>297</v>
      </c>
      <c r="AF22" s="30">
        <v>247</v>
      </c>
      <c r="AG22" s="30">
        <v>156</v>
      </c>
      <c r="AH22" s="31">
        <v>268</v>
      </c>
      <c r="AI22" s="50">
        <f t="shared" si="1"/>
        <v>12486</v>
      </c>
      <c r="AJ22" s="51">
        <f t="shared" si="2"/>
        <v>2039</v>
      </c>
      <c r="AK22" s="49"/>
      <c r="AL22" s="49">
        <f t="shared" si="3"/>
        <v>14525</v>
      </c>
    </row>
    <row r="23" spans="1:39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219</v>
      </c>
      <c r="E23" s="30">
        <v>219</v>
      </c>
      <c r="F23" s="30">
        <v>245</v>
      </c>
      <c r="G23" s="30">
        <v>206</v>
      </c>
      <c r="H23" s="30">
        <v>281</v>
      </c>
      <c r="I23" s="30">
        <v>104</v>
      </c>
      <c r="J23" s="30">
        <v>256</v>
      </c>
      <c r="K23" s="30">
        <v>308</v>
      </c>
      <c r="L23" s="30">
        <v>289</v>
      </c>
      <c r="M23" s="30">
        <v>202</v>
      </c>
      <c r="N23" s="30">
        <v>238</v>
      </c>
      <c r="O23" s="30">
        <v>288</v>
      </c>
      <c r="P23" s="30">
        <v>1335</v>
      </c>
      <c r="Q23" s="30">
        <v>1096</v>
      </c>
      <c r="R23" s="30">
        <v>1356</v>
      </c>
      <c r="S23" s="30">
        <v>1375</v>
      </c>
      <c r="T23" s="30">
        <v>1192</v>
      </c>
      <c r="U23" s="30">
        <v>1213</v>
      </c>
      <c r="V23" s="30">
        <v>1214</v>
      </c>
      <c r="W23" s="30">
        <v>82</v>
      </c>
      <c r="X23" s="30">
        <v>184</v>
      </c>
      <c r="Y23" s="30">
        <v>188</v>
      </c>
      <c r="Z23" s="30">
        <v>111</v>
      </c>
      <c r="AA23" s="30">
        <v>193</v>
      </c>
      <c r="AB23" s="30">
        <v>260</v>
      </c>
      <c r="AC23" s="30">
        <v>267</v>
      </c>
      <c r="AD23" s="30">
        <v>290</v>
      </c>
      <c r="AE23" s="30">
        <v>258</v>
      </c>
      <c r="AF23" s="30">
        <v>221</v>
      </c>
      <c r="AG23" s="30">
        <v>208</v>
      </c>
      <c r="AH23" s="31">
        <v>281</v>
      </c>
      <c r="AI23" s="50">
        <f t="shared" si="1"/>
        <v>12147</v>
      </c>
      <c r="AJ23" s="51">
        <f t="shared" si="2"/>
        <v>2032</v>
      </c>
      <c r="AK23" s="49"/>
      <c r="AL23" s="49">
        <f t="shared" si="3"/>
        <v>14179</v>
      </c>
    </row>
    <row r="24" spans="1:39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207</v>
      </c>
      <c r="E24" s="30">
        <v>241</v>
      </c>
      <c r="F24" s="30">
        <v>245</v>
      </c>
      <c r="G24" s="30">
        <v>264</v>
      </c>
      <c r="H24" s="30">
        <v>282</v>
      </c>
      <c r="I24" s="30">
        <v>100</v>
      </c>
      <c r="J24" s="30">
        <v>282</v>
      </c>
      <c r="K24" s="30">
        <v>289</v>
      </c>
      <c r="L24" s="30">
        <v>256</v>
      </c>
      <c r="M24" s="30">
        <v>149</v>
      </c>
      <c r="N24" s="30">
        <v>232</v>
      </c>
      <c r="O24" s="30">
        <v>244</v>
      </c>
      <c r="P24" s="30">
        <v>1271</v>
      </c>
      <c r="Q24" s="30">
        <v>1192</v>
      </c>
      <c r="R24" s="30">
        <v>1363</v>
      </c>
      <c r="S24" s="30">
        <v>1396</v>
      </c>
      <c r="T24" s="30">
        <v>1193</v>
      </c>
      <c r="U24" s="30">
        <v>1218</v>
      </c>
      <c r="V24" s="30">
        <v>1196</v>
      </c>
      <c r="W24" s="30">
        <v>168</v>
      </c>
      <c r="X24" s="30">
        <v>216</v>
      </c>
      <c r="Y24" s="30">
        <v>178</v>
      </c>
      <c r="Z24" s="30">
        <v>91</v>
      </c>
      <c r="AA24" s="30">
        <v>175</v>
      </c>
      <c r="AB24" s="30">
        <v>255</v>
      </c>
      <c r="AC24" s="30">
        <v>255</v>
      </c>
      <c r="AD24" s="30">
        <v>292</v>
      </c>
      <c r="AE24" s="30">
        <v>305</v>
      </c>
      <c r="AF24" s="30">
        <v>267</v>
      </c>
      <c r="AG24" s="30">
        <v>184</v>
      </c>
      <c r="AH24" s="31">
        <v>250</v>
      </c>
      <c r="AI24" s="50">
        <f t="shared" si="1"/>
        <v>12029</v>
      </c>
      <c r="AJ24" s="51">
        <f t="shared" si="2"/>
        <v>2227</v>
      </c>
      <c r="AK24" s="49"/>
      <c r="AL24" s="49">
        <f t="shared" si="3"/>
        <v>14256</v>
      </c>
    </row>
    <row r="25" spans="1:39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300</v>
      </c>
      <c r="E25" s="30">
        <v>174</v>
      </c>
      <c r="F25" s="30">
        <v>226</v>
      </c>
      <c r="G25" s="30">
        <v>291</v>
      </c>
      <c r="H25" s="30">
        <v>277</v>
      </c>
      <c r="I25" s="30">
        <v>91</v>
      </c>
      <c r="J25" s="30">
        <v>290</v>
      </c>
      <c r="K25" s="30">
        <v>253</v>
      </c>
      <c r="L25" s="30">
        <v>267</v>
      </c>
      <c r="M25" s="30">
        <v>207</v>
      </c>
      <c r="N25" s="30">
        <v>274</v>
      </c>
      <c r="O25" s="30">
        <v>215</v>
      </c>
      <c r="P25" s="30">
        <v>1218</v>
      </c>
      <c r="Q25" s="30">
        <v>1198</v>
      </c>
      <c r="R25" s="30">
        <v>1379</v>
      </c>
      <c r="S25" s="30">
        <v>1434</v>
      </c>
      <c r="T25" s="30">
        <v>1226</v>
      </c>
      <c r="U25" s="30">
        <v>1146</v>
      </c>
      <c r="V25" s="30">
        <v>1258</v>
      </c>
      <c r="W25" s="30">
        <v>220</v>
      </c>
      <c r="X25" s="30">
        <v>232</v>
      </c>
      <c r="Y25" s="30">
        <v>132</v>
      </c>
      <c r="Z25" s="30">
        <v>98</v>
      </c>
      <c r="AA25" s="30">
        <v>254</v>
      </c>
      <c r="AB25" s="30">
        <v>268</v>
      </c>
      <c r="AC25" s="30">
        <v>253</v>
      </c>
      <c r="AD25" s="30">
        <v>286</v>
      </c>
      <c r="AE25" s="30">
        <v>305</v>
      </c>
      <c r="AF25" s="30">
        <v>288</v>
      </c>
      <c r="AG25" s="30">
        <v>171</v>
      </c>
      <c r="AH25" s="31">
        <v>262</v>
      </c>
      <c r="AI25" s="50">
        <f t="shared" si="1"/>
        <v>12194</v>
      </c>
      <c r="AJ25" s="51">
        <f t="shared" si="2"/>
        <v>2299</v>
      </c>
      <c r="AK25" s="49"/>
      <c r="AL25" s="49">
        <f t="shared" si="3"/>
        <v>14493</v>
      </c>
    </row>
    <row r="26" spans="1:39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268</v>
      </c>
      <c r="E26" s="30">
        <v>204</v>
      </c>
      <c r="F26" s="30">
        <v>244</v>
      </c>
      <c r="G26" s="30">
        <v>257</v>
      </c>
      <c r="H26" s="30">
        <v>267</v>
      </c>
      <c r="I26" s="30">
        <v>119</v>
      </c>
      <c r="J26" s="30">
        <v>292</v>
      </c>
      <c r="K26" s="30">
        <v>283</v>
      </c>
      <c r="L26" s="30">
        <v>243</v>
      </c>
      <c r="M26" s="30">
        <v>168</v>
      </c>
      <c r="N26" s="30">
        <v>217</v>
      </c>
      <c r="O26" s="30">
        <v>211</v>
      </c>
      <c r="P26" s="30">
        <v>1103</v>
      </c>
      <c r="Q26" s="30">
        <v>1141</v>
      </c>
      <c r="R26" s="30">
        <v>1381</v>
      </c>
      <c r="S26" s="30">
        <v>1428</v>
      </c>
      <c r="T26" s="30">
        <v>1300</v>
      </c>
      <c r="U26" s="30">
        <v>1194</v>
      </c>
      <c r="V26" s="30">
        <v>1174</v>
      </c>
      <c r="W26" s="30">
        <v>191</v>
      </c>
      <c r="X26" s="30">
        <v>201</v>
      </c>
      <c r="Y26" s="30">
        <v>125</v>
      </c>
      <c r="Z26" s="30">
        <v>122</v>
      </c>
      <c r="AA26" s="30">
        <v>246</v>
      </c>
      <c r="AB26" s="30">
        <v>262</v>
      </c>
      <c r="AC26" s="30">
        <v>195</v>
      </c>
      <c r="AD26" s="30">
        <v>213</v>
      </c>
      <c r="AE26" s="30">
        <v>275</v>
      </c>
      <c r="AF26" s="30">
        <v>212</v>
      </c>
      <c r="AG26" s="30">
        <v>193</v>
      </c>
      <c r="AH26" s="31">
        <v>254</v>
      </c>
      <c r="AI26" s="50">
        <f t="shared" si="1"/>
        <v>11857</v>
      </c>
      <c r="AJ26" s="51">
        <f t="shared" si="2"/>
        <v>2126</v>
      </c>
      <c r="AK26" s="49"/>
      <c r="AL26" s="49">
        <f t="shared" si="3"/>
        <v>13983</v>
      </c>
    </row>
    <row r="27" spans="1:39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262</v>
      </c>
      <c r="E27" s="30">
        <v>197</v>
      </c>
      <c r="F27" s="30">
        <v>238</v>
      </c>
      <c r="G27" s="30">
        <v>165</v>
      </c>
      <c r="H27" s="30">
        <v>294</v>
      </c>
      <c r="I27" s="30">
        <v>180</v>
      </c>
      <c r="J27" s="30">
        <v>287</v>
      </c>
      <c r="K27" s="30">
        <v>301</v>
      </c>
      <c r="L27" s="30">
        <v>278</v>
      </c>
      <c r="M27" s="30">
        <v>173</v>
      </c>
      <c r="N27" s="30">
        <v>213</v>
      </c>
      <c r="O27" s="30">
        <v>214</v>
      </c>
      <c r="P27" s="30">
        <v>1211</v>
      </c>
      <c r="Q27" s="30">
        <v>1204</v>
      </c>
      <c r="R27" s="30">
        <v>1326</v>
      </c>
      <c r="S27" s="30">
        <v>1378</v>
      </c>
      <c r="T27" s="30">
        <v>1236</v>
      </c>
      <c r="U27" s="30">
        <v>1195</v>
      </c>
      <c r="V27" s="30">
        <v>1238</v>
      </c>
      <c r="W27" s="30">
        <v>175</v>
      </c>
      <c r="X27" s="30">
        <v>130</v>
      </c>
      <c r="Y27" s="30">
        <v>194</v>
      </c>
      <c r="Z27" s="30">
        <v>112</v>
      </c>
      <c r="AA27" s="30">
        <v>257</v>
      </c>
      <c r="AB27" s="30">
        <v>239</v>
      </c>
      <c r="AC27" s="30">
        <v>227</v>
      </c>
      <c r="AD27" s="30">
        <v>240</v>
      </c>
      <c r="AE27" s="30">
        <v>239</v>
      </c>
      <c r="AF27" s="30">
        <v>259</v>
      </c>
      <c r="AG27" s="30">
        <v>215</v>
      </c>
      <c r="AH27" s="31">
        <v>270</v>
      </c>
      <c r="AI27" s="50">
        <f t="shared" si="1"/>
        <v>12074</v>
      </c>
      <c r="AJ27" s="51">
        <f t="shared" si="2"/>
        <v>2073</v>
      </c>
      <c r="AK27" s="49">
        <f t="shared" ref="AK27:AK53" si="4">SUM(D27:AH27)-AJ27</f>
        <v>12074</v>
      </c>
      <c r="AL27" s="51">
        <f>AJ27</f>
        <v>2073</v>
      </c>
    </row>
    <row r="28" spans="1:39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254</v>
      </c>
      <c r="E28" s="30">
        <v>157</v>
      </c>
      <c r="F28" s="30">
        <v>237</v>
      </c>
      <c r="G28" s="30">
        <v>94</v>
      </c>
      <c r="H28" s="30">
        <v>248</v>
      </c>
      <c r="I28" s="30">
        <v>153</v>
      </c>
      <c r="J28" s="30">
        <v>236</v>
      </c>
      <c r="K28" s="30">
        <v>187</v>
      </c>
      <c r="L28" s="30">
        <v>278</v>
      </c>
      <c r="M28" s="30">
        <v>227</v>
      </c>
      <c r="N28" s="30">
        <v>171</v>
      </c>
      <c r="O28" s="30">
        <v>247</v>
      </c>
      <c r="P28" s="30">
        <v>1424</v>
      </c>
      <c r="Q28" s="30">
        <v>1196</v>
      </c>
      <c r="R28" s="30">
        <v>1364</v>
      </c>
      <c r="S28" s="30">
        <v>1423</v>
      </c>
      <c r="T28" s="30">
        <v>1206</v>
      </c>
      <c r="U28" s="30">
        <v>1129</v>
      </c>
      <c r="V28" s="30">
        <v>1237</v>
      </c>
      <c r="W28" s="30">
        <v>176</v>
      </c>
      <c r="X28" s="30">
        <v>237</v>
      </c>
      <c r="Y28" s="30">
        <v>239</v>
      </c>
      <c r="Z28" s="30">
        <v>149</v>
      </c>
      <c r="AA28" s="30">
        <v>250</v>
      </c>
      <c r="AB28" s="30">
        <v>237</v>
      </c>
      <c r="AC28" s="30">
        <v>252</v>
      </c>
      <c r="AD28" s="30">
        <v>247</v>
      </c>
      <c r="AE28" s="30">
        <v>302</v>
      </c>
      <c r="AF28" s="30">
        <v>297</v>
      </c>
      <c r="AG28" s="30">
        <v>245</v>
      </c>
      <c r="AH28" s="31">
        <v>288</v>
      </c>
      <c r="AI28" s="50">
        <f t="shared" si="1"/>
        <v>12245</v>
      </c>
      <c r="AJ28" s="51">
        <f t="shared" si="2"/>
        <v>2142</v>
      </c>
      <c r="AK28" s="49">
        <f t="shared" si="4"/>
        <v>12245</v>
      </c>
      <c r="AL28" s="51">
        <f t="shared" ref="AL28:AL54" si="5">AJ28</f>
        <v>2142</v>
      </c>
    </row>
    <row r="29" spans="1:39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119</v>
      </c>
      <c r="E29" s="30">
        <v>87</v>
      </c>
      <c r="F29" s="30">
        <v>98</v>
      </c>
      <c r="G29" s="30">
        <v>140</v>
      </c>
      <c r="H29" s="30">
        <v>136</v>
      </c>
      <c r="I29" s="30">
        <v>109</v>
      </c>
      <c r="J29" s="30">
        <v>183</v>
      </c>
      <c r="K29" s="30">
        <v>108</v>
      </c>
      <c r="L29" s="30">
        <v>139</v>
      </c>
      <c r="M29" s="30">
        <v>102</v>
      </c>
      <c r="N29" s="30">
        <v>136</v>
      </c>
      <c r="O29" s="30">
        <v>62</v>
      </c>
      <c r="P29" s="30">
        <v>1394</v>
      </c>
      <c r="Q29" s="30">
        <v>1271</v>
      </c>
      <c r="R29" s="30">
        <v>1318</v>
      </c>
      <c r="S29" s="30">
        <v>1161</v>
      </c>
      <c r="T29" s="30">
        <v>1049</v>
      </c>
      <c r="U29" s="30">
        <v>1075</v>
      </c>
      <c r="V29" s="30">
        <v>1248</v>
      </c>
      <c r="W29" s="30">
        <v>198</v>
      </c>
      <c r="X29" s="30">
        <v>286</v>
      </c>
      <c r="Y29" s="30">
        <v>259</v>
      </c>
      <c r="Z29" s="30">
        <v>200</v>
      </c>
      <c r="AA29" s="30">
        <v>253</v>
      </c>
      <c r="AB29" s="30">
        <v>232</v>
      </c>
      <c r="AC29" s="30">
        <v>216</v>
      </c>
      <c r="AD29" s="30">
        <v>264</v>
      </c>
      <c r="AE29" s="30">
        <v>233</v>
      </c>
      <c r="AF29" s="30">
        <v>183</v>
      </c>
      <c r="AG29" s="30">
        <v>242</v>
      </c>
      <c r="AH29" s="31">
        <v>285</v>
      </c>
      <c r="AI29" s="50">
        <f t="shared" si="1"/>
        <v>10677</v>
      </c>
      <c r="AJ29" s="51">
        <f t="shared" si="2"/>
        <v>2109</v>
      </c>
      <c r="AK29" s="49">
        <f t="shared" si="4"/>
        <v>10677</v>
      </c>
      <c r="AL29" s="51">
        <f t="shared" si="5"/>
        <v>2109</v>
      </c>
    </row>
    <row r="30" spans="1:39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88</v>
      </c>
      <c r="E30" s="30">
        <v>60</v>
      </c>
      <c r="F30" s="30">
        <v>67</v>
      </c>
      <c r="G30" s="30">
        <v>200</v>
      </c>
      <c r="H30" s="30">
        <v>83</v>
      </c>
      <c r="I30" s="30">
        <v>93</v>
      </c>
      <c r="J30" s="30">
        <v>156</v>
      </c>
      <c r="K30" s="30">
        <v>76</v>
      </c>
      <c r="L30" s="30">
        <v>66</v>
      </c>
      <c r="M30" s="30">
        <v>82</v>
      </c>
      <c r="N30" s="30">
        <v>82</v>
      </c>
      <c r="O30" s="30">
        <v>67</v>
      </c>
      <c r="P30" s="30">
        <v>1383</v>
      </c>
      <c r="Q30" s="30">
        <v>1085</v>
      </c>
      <c r="R30" s="30">
        <v>1203</v>
      </c>
      <c r="S30" s="30">
        <v>1129</v>
      </c>
      <c r="T30" s="30">
        <v>1028</v>
      </c>
      <c r="U30" s="30">
        <v>1087</v>
      </c>
      <c r="V30" s="30">
        <v>1188</v>
      </c>
      <c r="W30" s="30">
        <v>155</v>
      </c>
      <c r="X30" s="30">
        <v>280</v>
      </c>
      <c r="Y30" s="30">
        <v>262</v>
      </c>
      <c r="Z30" s="30">
        <v>236</v>
      </c>
      <c r="AA30" s="30">
        <v>232</v>
      </c>
      <c r="AB30" s="30">
        <v>266</v>
      </c>
      <c r="AC30" s="30">
        <v>205</v>
      </c>
      <c r="AD30" s="30">
        <v>264</v>
      </c>
      <c r="AE30" s="30">
        <v>227</v>
      </c>
      <c r="AF30" s="30">
        <v>257</v>
      </c>
      <c r="AG30" s="30">
        <v>239</v>
      </c>
      <c r="AH30" s="31">
        <v>278</v>
      </c>
      <c r="AI30" s="50">
        <f t="shared" si="1"/>
        <v>10294</v>
      </c>
      <c r="AJ30" s="51">
        <f t="shared" si="2"/>
        <v>1830</v>
      </c>
      <c r="AK30" s="49">
        <f t="shared" si="4"/>
        <v>10294</v>
      </c>
      <c r="AL30" s="51">
        <f t="shared" si="5"/>
        <v>1830</v>
      </c>
    </row>
    <row r="31" spans="1:39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220</v>
      </c>
      <c r="E31" s="30">
        <v>173</v>
      </c>
      <c r="F31" s="30">
        <v>181</v>
      </c>
      <c r="G31" s="30">
        <v>233</v>
      </c>
      <c r="H31" s="30">
        <v>202</v>
      </c>
      <c r="I31" s="30">
        <v>140</v>
      </c>
      <c r="J31" s="30">
        <v>239</v>
      </c>
      <c r="K31" s="30">
        <v>156</v>
      </c>
      <c r="L31" s="30">
        <v>201</v>
      </c>
      <c r="M31" s="30">
        <v>144</v>
      </c>
      <c r="N31" s="30">
        <v>203</v>
      </c>
      <c r="O31" s="30">
        <v>295</v>
      </c>
      <c r="P31" s="30">
        <v>1472</v>
      </c>
      <c r="Q31" s="30">
        <v>1108</v>
      </c>
      <c r="R31" s="30">
        <v>1349</v>
      </c>
      <c r="S31" s="30">
        <v>1245</v>
      </c>
      <c r="T31" s="30">
        <v>1216</v>
      </c>
      <c r="U31" s="30">
        <v>1417</v>
      </c>
      <c r="V31" s="30">
        <v>1299</v>
      </c>
      <c r="W31" s="30">
        <v>139</v>
      </c>
      <c r="X31" s="30">
        <v>278</v>
      </c>
      <c r="Y31" s="30">
        <v>154</v>
      </c>
      <c r="Z31" s="30">
        <v>269</v>
      </c>
      <c r="AA31" s="30">
        <v>252</v>
      </c>
      <c r="AB31" s="30">
        <v>286</v>
      </c>
      <c r="AC31" s="30">
        <v>267</v>
      </c>
      <c r="AD31" s="30">
        <v>233</v>
      </c>
      <c r="AE31" s="30">
        <v>239</v>
      </c>
      <c r="AF31" s="30">
        <v>248</v>
      </c>
      <c r="AG31" s="30">
        <v>239</v>
      </c>
      <c r="AH31" s="31">
        <v>260</v>
      </c>
      <c r="AI31" s="50">
        <f t="shared" si="1"/>
        <v>12290</v>
      </c>
      <c r="AJ31" s="51">
        <f t="shared" si="2"/>
        <v>2067</v>
      </c>
      <c r="AK31" s="49">
        <f>SUM(D31:AH31)-AJ31-AM31</f>
        <v>0</v>
      </c>
      <c r="AL31" s="51">
        <f t="shared" si="5"/>
        <v>2067</v>
      </c>
      <c r="AM31" s="49">
        <f>SUM(D31:AH31)-AJ31</f>
        <v>12290</v>
      </c>
    </row>
    <row r="32" spans="1:39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171</v>
      </c>
      <c r="E32" s="30">
        <v>212</v>
      </c>
      <c r="F32" s="30">
        <v>205</v>
      </c>
      <c r="G32" s="30">
        <v>205</v>
      </c>
      <c r="H32" s="30">
        <v>247</v>
      </c>
      <c r="I32" s="30">
        <v>131</v>
      </c>
      <c r="J32" s="30">
        <v>184</v>
      </c>
      <c r="K32" s="30">
        <v>193</v>
      </c>
      <c r="L32" s="30">
        <v>219</v>
      </c>
      <c r="M32" s="30">
        <v>93</v>
      </c>
      <c r="N32" s="30">
        <v>245</v>
      </c>
      <c r="O32" s="30">
        <v>474</v>
      </c>
      <c r="P32" s="30">
        <v>1459</v>
      </c>
      <c r="Q32" s="30">
        <v>1242</v>
      </c>
      <c r="R32" s="30">
        <v>1245</v>
      </c>
      <c r="S32" s="30">
        <v>1332</v>
      </c>
      <c r="T32" s="30">
        <v>1267</v>
      </c>
      <c r="U32" s="30">
        <v>1447</v>
      </c>
      <c r="V32" s="30">
        <v>1350</v>
      </c>
      <c r="W32" s="30">
        <v>235</v>
      </c>
      <c r="X32" s="30">
        <v>222</v>
      </c>
      <c r="Y32" s="30">
        <v>173</v>
      </c>
      <c r="Z32" s="30">
        <v>242</v>
      </c>
      <c r="AA32" s="30">
        <v>246</v>
      </c>
      <c r="AB32" s="30">
        <v>291</v>
      </c>
      <c r="AC32" s="30">
        <v>215</v>
      </c>
      <c r="AD32" s="30">
        <v>225</v>
      </c>
      <c r="AE32" s="30">
        <v>264</v>
      </c>
      <c r="AF32" s="30">
        <v>229</v>
      </c>
      <c r="AG32" s="30">
        <v>235</v>
      </c>
      <c r="AH32" s="31">
        <v>280</v>
      </c>
      <c r="AI32" s="50">
        <f t="shared" si="1"/>
        <v>12621</v>
      </c>
      <c r="AJ32" s="51">
        <f t="shared" si="2"/>
        <v>2157</v>
      </c>
      <c r="AK32" s="49">
        <f t="shared" ref="AK32:AK44" si="6">SUM(D32:AH32)-AJ32-AM32</f>
        <v>0</v>
      </c>
      <c r="AL32" s="51">
        <f t="shared" si="5"/>
        <v>2157</v>
      </c>
      <c r="AM32" s="49">
        <f t="shared" ref="AM32:AM44" si="7">SUM(D32:AH32)-AJ32</f>
        <v>12621</v>
      </c>
    </row>
    <row r="33" spans="1:39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128</v>
      </c>
      <c r="E33" s="30">
        <v>50</v>
      </c>
      <c r="F33" s="30">
        <v>209</v>
      </c>
      <c r="G33" s="30">
        <v>182</v>
      </c>
      <c r="H33" s="30">
        <v>214</v>
      </c>
      <c r="I33" s="30">
        <v>227</v>
      </c>
      <c r="J33" s="30">
        <v>191</v>
      </c>
      <c r="K33" s="30">
        <v>164</v>
      </c>
      <c r="L33" s="30">
        <v>66</v>
      </c>
      <c r="M33" s="30">
        <v>125</v>
      </c>
      <c r="N33" s="30">
        <v>211</v>
      </c>
      <c r="O33" s="30">
        <v>519</v>
      </c>
      <c r="P33" s="30">
        <v>1449</v>
      </c>
      <c r="Q33" s="30">
        <v>1246</v>
      </c>
      <c r="R33" s="30">
        <v>1257</v>
      </c>
      <c r="S33" s="30">
        <v>1167</v>
      </c>
      <c r="T33" s="30">
        <v>1120</v>
      </c>
      <c r="U33" s="30">
        <v>1288</v>
      </c>
      <c r="V33" s="30">
        <v>1340</v>
      </c>
      <c r="W33" s="30">
        <v>255</v>
      </c>
      <c r="X33" s="30">
        <v>106</v>
      </c>
      <c r="Y33" s="30">
        <v>186</v>
      </c>
      <c r="Z33" s="30">
        <v>198</v>
      </c>
      <c r="AA33" s="30">
        <v>191</v>
      </c>
      <c r="AB33" s="30">
        <v>247</v>
      </c>
      <c r="AC33" s="30">
        <v>213</v>
      </c>
      <c r="AD33" s="30">
        <v>183</v>
      </c>
      <c r="AE33" s="30">
        <v>290</v>
      </c>
      <c r="AF33" s="30">
        <v>179</v>
      </c>
      <c r="AG33" s="30">
        <v>261</v>
      </c>
      <c r="AH33" s="31">
        <v>272</v>
      </c>
      <c r="AI33" s="50">
        <f t="shared" si="1"/>
        <v>11690</v>
      </c>
      <c r="AJ33" s="51">
        <f t="shared" si="2"/>
        <v>2044</v>
      </c>
      <c r="AK33" s="49">
        <f t="shared" si="6"/>
        <v>0</v>
      </c>
      <c r="AL33" s="51">
        <f t="shared" si="5"/>
        <v>2044</v>
      </c>
      <c r="AM33" s="49">
        <f t="shared" si="7"/>
        <v>11690</v>
      </c>
    </row>
    <row r="34" spans="1:39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128</v>
      </c>
      <c r="E34" s="30">
        <v>77</v>
      </c>
      <c r="F34" s="30">
        <v>192</v>
      </c>
      <c r="G34" s="30">
        <v>148</v>
      </c>
      <c r="H34" s="30">
        <v>214</v>
      </c>
      <c r="I34" s="30">
        <v>206</v>
      </c>
      <c r="J34" s="30">
        <v>250</v>
      </c>
      <c r="K34" s="30">
        <v>83</v>
      </c>
      <c r="L34" s="30">
        <v>106</v>
      </c>
      <c r="M34" s="30">
        <v>134</v>
      </c>
      <c r="N34" s="30">
        <v>214</v>
      </c>
      <c r="O34" s="30">
        <v>558</v>
      </c>
      <c r="P34" s="30">
        <v>1482</v>
      </c>
      <c r="Q34" s="30">
        <v>1268</v>
      </c>
      <c r="R34" s="30">
        <v>1044</v>
      </c>
      <c r="S34" s="30">
        <v>1342</v>
      </c>
      <c r="T34" s="30">
        <v>1141</v>
      </c>
      <c r="U34" s="30">
        <v>1382</v>
      </c>
      <c r="V34" s="30">
        <v>1287</v>
      </c>
      <c r="W34" s="30">
        <v>192</v>
      </c>
      <c r="X34" s="30">
        <v>57</v>
      </c>
      <c r="Y34" s="30">
        <v>230</v>
      </c>
      <c r="Z34" s="30">
        <v>199</v>
      </c>
      <c r="AA34" s="30">
        <v>197</v>
      </c>
      <c r="AB34" s="30">
        <v>203</v>
      </c>
      <c r="AC34" s="30">
        <v>264</v>
      </c>
      <c r="AD34" s="30">
        <v>117</v>
      </c>
      <c r="AE34" s="30">
        <v>215</v>
      </c>
      <c r="AF34" s="30">
        <v>217</v>
      </c>
      <c r="AG34" s="30">
        <v>242</v>
      </c>
      <c r="AH34" s="31">
        <v>252</v>
      </c>
      <c r="AI34" s="50">
        <f t="shared" si="1"/>
        <v>11637</v>
      </c>
      <c r="AJ34" s="51">
        <f t="shared" si="2"/>
        <v>2004</v>
      </c>
      <c r="AK34" s="49">
        <f t="shared" si="6"/>
        <v>0</v>
      </c>
      <c r="AL34" s="51">
        <f t="shared" si="5"/>
        <v>2004</v>
      </c>
      <c r="AM34" s="49">
        <f t="shared" si="7"/>
        <v>11637</v>
      </c>
    </row>
    <row r="35" spans="1:39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135</v>
      </c>
      <c r="E35" s="30">
        <v>112</v>
      </c>
      <c r="F35" s="30">
        <v>229</v>
      </c>
      <c r="G35" s="30">
        <v>80</v>
      </c>
      <c r="H35" s="30">
        <v>243</v>
      </c>
      <c r="I35" s="30">
        <v>227</v>
      </c>
      <c r="J35" s="30">
        <v>271</v>
      </c>
      <c r="K35" s="30">
        <v>142</v>
      </c>
      <c r="L35" s="30">
        <v>164</v>
      </c>
      <c r="M35" s="30">
        <v>175</v>
      </c>
      <c r="N35" s="30">
        <v>201</v>
      </c>
      <c r="O35" s="30">
        <v>564</v>
      </c>
      <c r="P35" s="30">
        <v>1475</v>
      </c>
      <c r="Q35" s="30">
        <v>1173</v>
      </c>
      <c r="R35" s="30">
        <v>1109</v>
      </c>
      <c r="S35" s="30">
        <v>1337</v>
      </c>
      <c r="T35" s="30">
        <v>1079</v>
      </c>
      <c r="U35" s="30">
        <v>1308</v>
      </c>
      <c r="V35" s="30">
        <v>1210</v>
      </c>
      <c r="W35" s="30">
        <v>213</v>
      </c>
      <c r="X35" s="30">
        <v>171</v>
      </c>
      <c r="Y35" s="30">
        <v>182</v>
      </c>
      <c r="Z35" s="30">
        <v>219</v>
      </c>
      <c r="AA35" s="30">
        <v>250</v>
      </c>
      <c r="AB35" s="30">
        <v>250</v>
      </c>
      <c r="AC35" s="30">
        <v>213</v>
      </c>
      <c r="AD35" s="30">
        <v>189</v>
      </c>
      <c r="AE35" s="30">
        <v>225</v>
      </c>
      <c r="AF35" s="30">
        <v>233</v>
      </c>
      <c r="AG35" s="30">
        <v>211</v>
      </c>
      <c r="AH35" s="31">
        <v>251</v>
      </c>
      <c r="AI35" s="50">
        <f t="shared" si="1"/>
        <v>11800</v>
      </c>
      <c r="AJ35" s="51">
        <f t="shared" si="2"/>
        <v>2041</v>
      </c>
      <c r="AK35" s="49">
        <f t="shared" si="6"/>
        <v>0</v>
      </c>
      <c r="AL35" s="51">
        <f t="shared" si="5"/>
        <v>2041</v>
      </c>
      <c r="AM35" s="49">
        <f t="shared" si="7"/>
        <v>11800</v>
      </c>
    </row>
    <row r="36" spans="1:39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178</v>
      </c>
      <c r="E36" s="30">
        <v>208</v>
      </c>
      <c r="F36" s="30">
        <v>186</v>
      </c>
      <c r="G36" s="30">
        <v>212</v>
      </c>
      <c r="H36" s="30">
        <v>242</v>
      </c>
      <c r="I36" s="30">
        <v>164</v>
      </c>
      <c r="J36" s="30">
        <v>237</v>
      </c>
      <c r="K36" s="30">
        <v>118</v>
      </c>
      <c r="L36" s="30">
        <v>233</v>
      </c>
      <c r="M36" s="30">
        <v>152</v>
      </c>
      <c r="N36" s="30">
        <v>186</v>
      </c>
      <c r="O36" s="30">
        <v>501</v>
      </c>
      <c r="P36" s="30">
        <v>1449</v>
      </c>
      <c r="Q36" s="30">
        <v>1223</v>
      </c>
      <c r="R36" s="30">
        <v>1063</v>
      </c>
      <c r="S36" s="30">
        <v>1324</v>
      </c>
      <c r="T36" s="30">
        <v>1146</v>
      </c>
      <c r="U36" s="30">
        <v>1165</v>
      </c>
      <c r="V36" s="30">
        <v>1188</v>
      </c>
      <c r="W36" s="30">
        <v>197</v>
      </c>
      <c r="X36" s="30">
        <v>177</v>
      </c>
      <c r="Y36" s="30">
        <v>219</v>
      </c>
      <c r="Z36" s="30">
        <v>123</v>
      </c>
      <c r="AA36" s="30">
        <v>227</v>
      </c>
      <c r="AB36" s="30">
        <v>288</v>
      </c>
      <c r="AC36" s="30">
        <v>199</v>
      </c>
      <c r="AD36" s="30">
        <v>234</v>
      </c>
      <c r="AE36" s="30">
        <v>274</v>
      </c>
      <c r="AF36" s="30">
        <v>243</v>
      </c>
      <c r="AG36" s="30">
        <v>225</v>
      </c>
      <c r="AH36" s="31">
        <v>232</v>
      </c>
      <c r="AI36" s="50">
        <f t="shared" si="1"/>
        <v>11716</v>
      </c>
      <c r="AJ36" s="51">
        <f t="shared" si="2"/>
        <v>2097</v>
      </c>
      <c r="AK36" s="49">
        <f t="shared" si="6"/>
        <v>0</v>
      </c>
      <c r="AL36" s="51">
        <f t="shared" si="5"/>
        <v>2097</v>
      </c>
      <c r="AM36" s="49">
        <f t="shared" si="7"/>
        <v>11716</v>
      </c>
    </row>
    <row r="37" spans="1:39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129</v>
      </c>
      <c r="E37" s="30">
        <v>234</v>
      </c>
      <c r="F37" s="30">
        <v>201</v>
      </c>
      <c r="G37" s="30">
        <v>39</v>
      </c>
      <c r="H37" s="30">
        <v>225</v>
      </c>
      <c r="I37" s="30">
        <v>202</v>
      </c>
      <c r="J37" s="30">
        <v>152</v>
      </c>
      <c r="K37" s="30">
        <v>77</v>
      </c>
      <c r="L37" s="30">
        <v>209</v>
      </c>
      <c r="M37" s="30">
        <v>155</v>
      </c>
      <c r="N37" s="30">
        <v>232</v>
      </c>
      <c r="O37" s="30">
        <v>523</v>
      </c>
      <c r="P37" s="30">
        <v>1340</v>
      </c>
      <c r="Q37" s="30">
        <v>1306</v>
      </c>
      <c r="R37" s="30">
        <v>1094</v>
      </c>
      <c r="S37" s="30">
        <v>1343</v>
      </c>
      <c r="T37" s="30">
        <v>1086</v>
      </c>
      <c r="U37" s="30">
        <v>1137</v>
      </c>
      <c r="V37" s="30">
        <v>1051</v>
      </c>
      <c r="W37" s="30">
        <v>115</v>
      </c>
      <c r="X37" s="30">
        <v>144</v>
      </c>
      <c r="Y37" s="30">
        <v>202</v>
      </c>
      <c r="Z37" s="30">
        <v>219</v>
      </c>
      <c r="AA37" s="30">
        <v>241</v>
      </c>
      <c r="AB37" s="30">
        <v>312</v>
      </c>
      <c r="AC37" s="30">
        <v>249</v>
      </c>
      <c r="AD37" s="30">
        <v>246</v>
      </c>
      <c r="AE37" s="30">
        <v>293</v>
      </c>
      <c r="AF37" s="30">
        <v>211</v>
      </c>
      <c r="AG37" s="30">
        <v>195</v>
      </c>
      <c r="AH37" s="31">
        <v>222</v>
      </c>
      <c r="AI37" s="50">
        <f t="shared" si="1"/>
        <v>11257</v>
      </c>
      <c r="AJ37" s="51">
        <f t="shared" si="2"/>
        <v>2127</v>
      </c>
      <c r="AK37" s="49">
        <f t="shared" si="6"/>
        <v>0</v>
      </c>
      <c r="AL37" s="51">
        <f t="shared" si="5"/>
        <v>2127</v>
      </c>
      <c r="AM37" s="49">
        <f t="shared" si="7"/>
        <v>11257</v>
      </c>
    </row>
    <row r="38" spans="1:39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127</v>
      </c>
      <c r="E38" s="30">
        <v>274</v>
      </c>
      <c r="F38" s="30">
        <v>176</v>
      </c>
      <c r="G38" s="30">
        <v>19</v>
      </c>
      <c r="H38" s="30">
        <v>217</v>
      </c>
      <c r="I38" s="30">
        <v>202</v>
      </c>
      <c r="J38" s="30">
        <v>233</v>
      </c>
      <c r="K38" s="30">
        <v>111</v>
      </c>
      <c r="L38" s="30">
        <v>139</v>
      </c>
      <c r="M38" s="30">
        <v>195</v>
      </c>
      <c r="N38" s="30">
        <v>211</v>
      </c>
      <c r="O38" s="30">
        <v>630</v>
      </c>
      <c r="P38" s="30">
        <v>1267</v>
      </c>
      <c r="Q38" s="30">
        <v>1288</v>
      </c>
      <c r="R38" s="30">
        <v>1103</v>
      </c>
      <c r="S38" s="30">
        <v>1160</v>
      </c>
      <c r="T38" s="30">
        <v>1176</v>
      </c>
      <c r="U38" s="30">
        <v>1172</v>
      </c>
      <c r="V38" s="30">
        <v>867</v>
      </c>
      <c r="W38" s="30">
        <v>69</v>
      </c>
      <c r="X38" s="30">
        <v>243</v>
      </c>
      <c r="Y38" s="30">
        <v>175</v>
      </c>
      <c r="Z38" s="30">
        <v>249</v>
      </c>
      <c r="AA38" s="30">
        <v>242</v>
      </c>
      <c r="AB38" s="30">
        <v>290</v>
      </c>
      <c r="AC38" s="30">
        <v>199</v>
      </c>
      <c r="AD38" s="30">
        <v>287</v>
      </c>
      <c r="AE38" s="30">
        <v>283</v>
      </c>
      <c r="AF38" s="30">
        <v>195</v>
      </c>
      <c r="AG38" s="30">
        <v>209</v>
      </c>
      <c r="AH38" s="31">
        <v>236</v>
      </c>
      <c r="AI38" s="50">
        <f t="shared" si="1"/>
        <v>10986</v>
      </c>
      <c r="AJ38" s="51">
        <f t="shared" si="2"/>
        <v>2258</v>
      </c>
      <c r="AK38" s="49">
        <f t="shared" si="6"/>
        <v>0</v>
      </c>
      <c r="AL38" s="51">
        <f t="shared" si="5"/>
        <v>2258</v>
      </c>
      <c r="AM38" s="49">
        <f t="shared" si="7"/>
        <v>10986</v>
      </c>
    </row>
    <row r="39" spans="1:39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112</v>
      </c>
      <c r="E39" s="30">
        <v>234</v>
      </c>
      <c r="F39" s="30">
        <v>161</v>
      </c>
      <c r="G39" s="30">
        <v>38</v>
      </c>
      <c r="H39" s="30">
        <v>230</v>
      </c>
      <c r="I39" s="30">
        <v>201</v>
      </c>
      <c r="J39" s="30">
        <v>305</v>
      </c>
      <c r="K39" s="30">
        <v>84</v>
      </c>
      <c r="L39" s="30">
        <v>114</v>
      </c>
      <c r="M39" s="30">
        <v>141</v>
      </c>
      <c r="N39" s="30">
        <v>234</v>
      </c>
      <c r="O39" s="30">
        <v>952</v>
      </c>
      <c r="P39" s="30">
        <v>1216</v>
      </c>
      <c r="Q39" s="30">
        <v>1306</v>
      </c>
      <c r="R39" s="30">
        <v>1048</v>
      </c>
      <c r="S39" s="30">
        <v>1204</v>
      </c>
      <c r="T39" s="30">
        <v>1168</v>
      </c>
      <c r="U39" s="30">
        <v>1246</v>
      </c>
      <c r="V39" s="30">
        <v>890</v>
      </c>
      <c r="W39" s="30">
        <v>38</v>
      </c>
      <c r="X39" s="30">
        <v>245</v>
      </c>
      <c r="Y39" s="30">
        <v>74</v>
      </c>
      <c r="Z39" s="30">
        <v>254</v>
      </c>
      <c r="AA39" s="30">
        <v>242</v>
      </c>
      <c r="AB39" s="30">
        <v>246</v>
      </c>
      <c r="AC39" s="30">
        <v>201</v>
      </c>
      <c r="AD39" s="30">
        <v>249</v>
      </c>
      <c r="AE39" s="30">
        <v>288</v>
      </c>
      <c r="AF39" s="30">
        <v>210</v>
      </c>
      <c r="AG39" s="30">
        <v>172</v>
      </c>
      <c r="AH39" s="31">
        <v>219</v>
      </c>
      <c r="AI39" s="50">
        <f t="shared" si="1"/>
        <v>10944</v>
      </c>
      <c r="AJ39" s="51">
        <f t="shared" si="2"/>
        <v>2378</v>
      </c>
      <c r="AK39" s="49">
        <f t="shared" si="6"/>
        <v>0</v>
      </c>
      <c r="AL39" s="51">
        <f t="shared" si="5"/>
        <v>2378</v>
      </c>
      <c r="AM39" s="49">
        <f t="shared" si="7"/>
        <v>10944</v>
      </c>
    </row>
    <row r="40" spans="1:39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169</v>
      </c>
      <c r="E40" s="30">
        <v>206</v>
      </c>
      <c r="F40" s="30">
        <v>112</v>
      </c>
      <c r="G40" s="30">
        <v>169</v>
      </c>
      <c r="H40" s="30">
        <v>213</v>
      </c>
      <c r="I40" s="30">
        <v>254</v>
      </c>
      <c r="J40" s="30">
        <v>291</v>
      </c>
      <c r="K40" s="30">
        <v>55</v>
      </c>
      <c r="L40" s="30">
        <v>195</v>
      </c>
      <c r="M40" s="30">
        <v>164</v>
      </c>
      <c r="N40" s="30">
        <v>204</v>
      </c>
      <c r="O40" s="30">
        <v>1147</v>
      </c>
      <c r="P40" s="30">
        <v>1305</v>
      </c>
      <c r="Q40" s="30">
        <v>1430</v>
      </c>
      <c r="R40" s="30">
        <v>1012</v>
      </c>
      <c r="S40" s="30">
        <v>1261</v>
      </c>
      <c r="T40" s="30">
        <v>1176</v>
      </c>
      <c r="U40" s="30">
        <v>1341</v>
      </c>
      <c r="V40" s="30">
        <v>1209</v>
      </c>
      <c r="W40" s="30">
        <v>69</v>
      </c>
      <c r="X40" s="30">
        <v>253</v>
      </c>
      <c r="Y40" s="30">
        <v>189</v>
      </c>
      <c r="Z40" s="30">
        <v>255</v>
      </c>
      <c r="AA40" s="30">
        <v>176</v>
      </c>
      <c r="AB40" s="30">
        <v>294</v>
      </c>
      <c r="AC40" s="30">
        <v>246</v>
      </c>
      <c r="AD40" s="30">
        <v>226</v>
      </c>
      <c r="AE40" s="30">
        <v>255</v>
      </c>
      <c r="AF40" s="30">
        <v>234</v>
      </c>
      <c r="AG40" s="30">
        <v>179</v>
      </c>
      <c r="AH40" s="31">
        <v>212</v>
      </c>
      <c r="AI40" s="50">
        <f t="shared" si="1"/>
        <v>12068</v>
      </c>
      <c r="AJ40" s="51">
        <f t="shared" si="2"/>
        <v>2433</v>
      </c>
      <c r="AK40" s="49">
        <f t="shared" si="6"/>
        <v>0</v>
      </c>
      <c r="AL40" s="51">
        <f t="shared" si="5"/>
        <v>2433</v>
      </c>
      <c r="AM40" s="49">
        <f t="shared" si="7"/>
        <v>12068</v>
      </c>
    </row>
    <row r="41" spans="1:39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174</v>
      </c>
      <c r="E41" s="30">
        <v>228</v>
      </c>
      <c r="F41" s="30">
        <v>169</v>
      </c>
      <c r="G41" s="30">
        <v>139</v>
      </c>
      <c r="H41" s="30">
        <v>188</v>
      </c>
      <c r="I41" s="30">
        <v>209</v>
      </c>
      <c r="J41" s="30">
        <v>299</v>
      </c>
      <c r="K41" s="30">
        <v>185</v>
      </c>
      <c r="L41" s="30">
        <v>176</v>
      </c>
      <c r="M41" s="30">
        <v>212</v>
      </c>
      <c r="N41" s="30">
        <v>160</v>
      </c>
      <c r="O41" s="30">
        <v>1162</v>
      </c>
      <c r="P41" s="30">
        <v>1262</v>
      </c>
      <c r="Q41" s="30">
        <v>1183</v>
      </c>
      <c r="R41" s="30">
        <v>1004</v>
      </c>
      <c r="S41" s="30">
        <v>1207</v>
      </c>
      <c r="T41" s="30">
        <v>1141</v>
      </c>
      <c r="U41" s="30">
        <v>1263</v>
      </c>
      <c r="V41" s="30">
        <v>1121</v>
      </c>
      <c r="W41" s="30">
        <v>170</v>
      </c>
      <c r="X41" s="30">
        <v>186</v>
      </c>
      <c r="Y41" s="30">
        <v>72</v>
      </c>
      <c r="Z41" s="30">
        <v>184</v>
      </c>
      <c r="AA41" s="30">
        <v>88</v>
      </c>
      <c r="AB41" s="30">
        <v>185</v>
      </c>
      <c r="AC41" s="30">
        <v>154</v>
      </c>
      <c r="AD41" s="30">
        <v>170</v>
      </c>
      <c r="AE41" s="30">
        <v>279</v>
      </c>
      <c r="AF41" s="30">
        <v>157</v>
      </c>
      <c r="AG41" s="30">
        <v>93</v>
      </c>
      <c r="AH41" s="31">
        <v>125</v>
      </c>
      <c r="AI41" s="50">
        <f t="shared" si="1"/>
        <v>11238</v>
      </c>
      <c r="AJ41" s="51">
        <f t="shared" si="2"/>
        <v>2107</v>
      </c>
      <c r="AK41" s="49">
        <f t="shared" si="6"/>
        <v>0</v>
      </c>
      <c r="AL41" s="51">
        <f t="shared" si="5"/>
        <v>2107</v>
      </c>
      <c r="AM41" s="49">
        <f t="shared" si="7"/>
        <v>11238</v>
      </c>
    </row>
    <row r="42" spans="1:39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176</v>
      </c>
      <c r="E42" s="30">
        <v>228</v>
      </c>
      <c r="F42" s="30">
        <v>189</v>
      </c>
      <c r="G42" s="30">
        <v>206</v>
      </c>
      <c r="H42" s="30">
        <v>203</v>
      </c>
      <c r="I42" s="30">
        <v>194</v>
      </c>
      <c r="J42" s="30">
        <v>273</v>
      </c>
      <c r="K42" s="30">
        <v>187</v>
      </c>
      <c r="L42" s="30">
        <v>187</v>
      </c>
      <c r="M42" s="30">
        <v>227</v>
      </c>
      <c r="N42" s="30">
        <v>155</v>
      </c>
      <c r="O42" s="30">
        <v>1317</v>
      </c>
      <c r="P42" s="30">
        <v>1204</v>
      </c>
      <c r="Q42" s="30">
        <v>1156</v>
      </c>
      <c r="R42" s="30">
        <v>1086</v>
      </c>
      <c r="S42" s="30">
        <v>1161</v>
      </c>
      <c r="T42" s="30">
        <v>1023</v>
      </c>
      <c r="U42" s="30">
        <v>1299</v>
      </c>
      <c r="V42" s="30">
        <v>988</v>
      </c>
      <c r="W42" s="30">
        <v>139</v>
      </c>
      <c r="X42" s="30">
        <v>149</v>
      </c>
      <c r="Y42" s="30">
        <v>113</v>
      </c>
      <c r="Z42" s="30">
        <v>107</v>
      </c>
      <c r="AA42" s="30">
        <v>43</v>
      </c>
      <c r="AB42" s="30">
        <v>118</v>
      </c>
      <c r="AC42" s="30">
        <v>146</v>
      </c>
      <c r="AD42" s="30">
        <v>161</v>
      </c>
      <c r="AE42" s="30">
        <v>116</v>
      </c>
      <c r="AF42" s="30">
        <v>109</v>
      </c>
      <c r="AG42" s="30">
        <v>81</v>
      </c>
      <c r="AH42" s="31">
        <v>127</v>
      </c>
      <c r="AI42" s="50">
        <f t="shared" si="1"/>
        <v>11019</v>
      </c>
      <c r="AJ42" s="51">
        <f t="shared" si="2"/>
        <v>1849</v>
      </c>
      <c r="AK42" s="49">
        <f t="shared" si="6"/>
        <v>0</v>
      </c>
      <c r="AL42" s="51">
        <f t="shared" si="5"/>
        <v>1849</v>
      </c>
      <c r="AM42" s="49">
        <f t="shared" si="7"/>
        <v>11019</v>
      </c>
    </row>
    <row r="43" spans="1:39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177</v>
      </c>
      <c r="E43" s="30">
        <v>237</v>
      </c>
      <c r="F43" s="30">
        <v>209</v>
      </c>
      <c r="G43" s="30">
        <v>244</v>
      </c>
      <c r="H43" s="30">
        <v>193</v>
      </c>
      <c r="I43" s="30">
        <v>138</v>
      </c>
      <c r="J43" s="30">
        <v>260</v>
      </c>
      <c r="K43" s="30">
        <v>184</v>
      </c>
      <c r="L43" s="30">
        <v>245</v>
      </c>
      <c r="M43" s="30">
        <v>244</v>
      </c>
      <c r="N43" s="30">
        <v>197</v>
      </c>
      <c r="O43" s="30">
        <v>1338</v>
      </c>
      <c r="P43" s="30">
        <v>1275</v>
      </c>
      <c r="Q43" s="30">
        <v>1354</v>
      </c>
      <c r="R43" s="30">
        <v>1210</v>
      </c>
      <c r="S43" s="30">
        <v>1334</v>
      </c>
      <c r="T43" s="30">
        <v>1207</v>
      </c>
      <c r="U43" s="30">
        <v>1307</v>
      </c>
      <c r="V43" s="30">
        <v>1068</v>
      </c>
      <c r="W43" s="30">
        <v>224</v>
      </c>
      <c r="X43" s="30">
        <v>233</v>
      </c>
      <c r="Y43" s="30">
        <v>180</v>
      </c>
      <c r="Z43" s="30">
        <v>239</v>
      </c>
      <c r="AA43" s="30">
        <v>98</v>
      </c>
      <c r="AB43" s="30">
        <v>199</v>
      </c>
      <c r="AC43" s="30">
        <v>252</v>
      </c>
      <c r="AD43" s="30">
        <v>225</v>
      </c>
      <c r="AE43" s="30">
        <v>207</v>
      </c>
      <c r="AF43" s="30">
        <v>239</v>
      </c>
      <c r="AG43" s="30">
        <v>235</v>
      </c>
      <c r="AH43" s="31">
        <v>170</v>
      </c>
      <c r="AI43" s="50">
        <f t="shared" si="1"/>
        <v>12671</v>
      </c>
      <c r="AJ43" s="51">
        <f t="shared" si="2"/>
        <v>2251</v>
      </c>
      <c r="AK43" s="49">
        <f t="shared" si="6"/>
        <v>0</v>
      </c>
      <c r="AL43" s="51">
        <f t="shared" si="5"/>
        <v>2251</v>
      </c>
      <c r="AM43" s="49">
        <f t="shared" si="7"/>
        <v>12671</v>
      </c>
    </row>
    <row r="44" spans="1:39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202</v>
      </c>
      <c r="E44" s="30">
        <v>285</v>
      </c>
      <c r="F44" s="30">
        <v>223</v>
      </c>
      <c r="G44" s="30">
        <v>123</v>
      </c>
      <c r="H44" s="30">
        <v>247</v>
      </c>
      <c r="I44" s="30">
        <v>159</v>
      </c>
      <c r="J44" s="30">
        <v>305</v>
      </c>
      <c r="K44" s="30">
        <v>237</v>
      </c>
      <c r="L44" s="30">
        <v>262</v>
      </c>
      <c r="M44" s="30">
        <v>255</v>
      </c>
      <c r="N44" s="30">
        <v>226</v>
      </c>
      <c r="O44" s="30">
        <v>1416</v>
      </c>
      <c r="P44" s="30">
        <v>1329</v>
      </c>
      <c r="Q44" s="30">
        <v>1295</v>
      </c>
      <c r="R44" s="30">
        <v>1323</v>
      </c>
      <c r="S44" s="30">
        <v>1333</v>
      </c>
      <c r="T44" s="30">
        <v>1176</v>
      </c>
      <c r="U44" s="30">
        <v>1220</v>
      </c>
      <c r="V44" s="30">
        <v>1116</v>
      </c>
      <c r="W44" s="30">
        <v>157</v>
      </c>
      <c r="X44" s="30">
        <v>190</v>
      </c>
      <c r="Y44" s="30">
        <v>196</v>
      </c>
      <c r="Z44" s="30">
        <v>202</v>
      </c>
      <c r="AA44" s="30">
        <v>291</v>
      </c>
      <c r="AB44" s="30">
        <v>291</v>
      </c>
      <c r="AC44" s="30">
        <v>282</v>
      </c>
      <c r="AD44" s="30">
        <v>268</v>
      </c>
      <c r="AE44" s="30">
        <v>242</v>
      </c>
      <c r="AF44" s="30">
        <v>257</v>
      </c>
      <c r="AG44" s="30">
        <v>250</v>
      </c>
      <c r="AH44" s="31">
        <v>189</v>
      </c>
      <c r="AI44" s="50">
        <f t="shared" si="1"/>
        <v>13289</v>
      </c>
      <c r="AJ44" s="51">
        <f t="shared" si="2"/>
        <v>2258</v>
      </c>
      <c r="AK44" s="49">
        <f t="shared" si="6"/>
        <v>0</v>
      </c>
      <c r="AL44" s="51">
        <f t="shared" si="5"/>
        <v>2258</v>
      </c>
      <c r="AM44" s="49">
        <f t="shared" si="7"/>
        <v>13289</v>
      </c>
    </row>
    <row r="45" spans="1:39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273</v>
      </c>
      <c r="E45" s="30">
        <v>297</v>
      </c>
      <c r="F45" s="30">
        <v>258</v>
      </c>
      <c r="G45" s="30">
        <v>0</v>
      </c>
      <c r="H45" s="30">
        <v>218</v>
      </c>
      <c r="I45" s="30">
        <v>149</v>
      </c>
      <c r="J45" s="30">
        <v>255</v>
      </c>
      <c r="K45" s="30">
        <v>287</v>
      </c>
      <c r="L45" s="30">
        <v>205</v>
      </c>
      <c r="M45" s="30">
        <v>266</v>
      </c>
      <c r="N45" s="30">
        <v>286</v>
      </c>
      <c r="O45" s="30">
        <v>1354</v>
      </c>
      <c r="P45" s="30">
        <v>1234</v>
      </c>
      <c r="Q45" s="30">
        <v>1357</v>
      </c>
      <c r="R45" s="30">
        <v>1363</v>
      </c>
      <c r="S45" s="30">
        <v>1311</v>
      </c>
      <c r="T45" s="30">
        <v>1221</v>
      </c>
      <c r="U45" s="30">
        <v>1250</v>
      </c>
      <c r="V45" s="30">
        <v>1166</v>
      </c>
      <c r="W45" s="30">
        <v>233</v>
      </c>
      <c r="X45" s="30">
        <v>173</v>
      </c>
      <c r="Y45" s="30">
        <v>147</v>
      </c>
      <c r="Z45" s="30">
        <v>179</v>
      </c>
      <c r="AA45" s="30">
        <v>252</v>
      </c>
      <c r="AB45" s="30">
        <v>293</v>
      </c>
      <c r="AC45" s="30">
        <v>212</v>
      </c>
      <c r="AD45" s="30">
        <v>271</v>
      </c>
      <c r="AE45" s="30">
        <v>257</v>
      </c>
      <c r="AF45" s="30">
        <v>262</v>
      </c>
      <c r="AG45" s="30">
        <v>244</v>
      </c>
      <c r="AH45" s="31">
        <v>290</v>
      </c>
      <c r="AI45" s="50">
        <f t="shared" si="1"/>
        <v>13235</v>
      </c>
      <c r="AJ45" s="51">
        <f t="shared" si="2"/>
        <v>2328</v>
      </c>
      <c r="AK45" s="49">
        <f t="shared" si="4"/>
        <v>13235</v>
      </c>
      <c r="AL45" s="51">
        <f t="shared" si="5"/>
        <v>2328</v>
      </c>
    </row>
    <row r="46" spans="1:39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240</v>
      </c>
      <c r="E46" s="30">
        <v>270</v>
      </c>
      <c r="F46" s="30">
        <v>250</v>
      </c>
      <c r="G46" s="30">
        <v>0</v>
      </c>
      <c r="H46" s="30">
        <v>197</v>
      </c>
      <c r="I46" s="30">
        <v>162</v>
      </c>
      <c r="J46" s="30">
        <v>282</v>
      </c>
      <c r="K46" s="30">
        <v>286</v>
      </c>
      <c r="L46" s="30">
        <v>133</v>
      </c>
      <c r="M46" s="30">
        <v>228</v>
      </c>
      <c r="N46" s="30">
        <v>248</v>
      </c>
      <c r="O46" s="30">
        <v>1273</v>
      </c>
      <c r="P46" s="30">
        <v>1125</v>
      </c>
      <c r="Q46" s="30">
        <v>1359</v>
      </c>
      <c r="R46" s="30">
        <v>1266</v>
      </c>
      <c r="S46" s="30">
        <v>1270</v>
      </c>
      <c r="T46" s="30">
        <v>1240</v>
      </c>
      <c r="U46" s="30">
        <v>1340</v>
      </c>
      <c r="V46" s="30">
        <v>1299</v>
      </c>
      <c r="W46" s="30">
        <v>222</v>
      </c>
      <c r="X46" s="30">
        <v>115</v>
      </c>
      <c r="Y46" s="30">
        <v>171</v>
      </c>
      <c r="Z46" s="30">
        <v>165</v>
      </c>
      <c r="AA46" s="30">
        <v>271</v>
      </c>
      <c r="AB46" s="30">
        <v>184</v>
      </c>
      <c r="AC46" s="30">
        <v>228</v>
      </c>
      <c r="AD46" s="30">
        <v>319</v>
      </c>
      <c r="AE46" s="30">
        <v>330</v>
      </c>
      <c r="AF46" s="30">
        <v>258</v>
      </c>
      <c r="AG46" s="30">
        <v>226</v>
      </c>
      <c r="AH46" s="31">
        <v>266</v>
      </c>
      <c r="AI46" s="50">
        <f t="shared" si="1"/>
        <v>12889</v>
      </c>
      <c r="AJ46" s="51">
        <f t="shared" si="2"/>
        <v>2334</v>
      </c>
      <c r="AK46" s="49">
        <f t="shared" si="4"/>
        <v>12889</v>
      </c>
      <c r="AL46" s="51">
        <f t="shared" si="5"/>
        <v>2334</v>
      </c>
    </row>
    <row r="47" spans="1:39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203</v>
      </c>
      <c r="E47" s="30">
        <v>141</v>
      </c>
      <c r="F47" s="30">
        <v>259</v>
      </c>
      <c r="G47" s="30">
        <v>0</v>
      </c>
      <c r="H47" s="30">
        <v>211</v>
      </c>
      <c r="I47" s="30">
        <v>200</v>
      </c>
      <c r="J47" s="30">
        <v>329</v>
      </c>
      <c r="K47" s="30">
        <v>260</v>
      </c>
      <c r="L47" s="30">
        <v>83</v>
      </c>
      <c r="M47" s="30">
        <v>197</v>
      </c>
      <c r="N47" s="30">
        <v>302</v>
      </c>
      <c r="O47" s="30">
        <v>1283</v>
      </c>
      <c r="P47" s="30">
        <v>1118</v>
      </c>
      <c r="Q47" s="30">
        <v>1357</v>
      </c>
      <c r="R47" s="30">
        <v>1279</v>
      </c>
      <c r="S47" s="30">
        <v>1172</v>
      </c>
      <c r="T47" s="30">
        <v>1207</v>
      </c>
      <c r="U47" s="30">
        <v>1245</v>
      </c>
      <c r="V47" s="30">
        <v>1228</v>
      </c>
      <c r="W47" s="30">
        <v>209</v>
      </c>
      <c r="X47" s="30">
        <v>86</v>
      </c>
      <c r="Y47" s="30">
        <v>207</v>
      </c>
      <c r="Z47" s="30">
        <v>287</v>
      </c>
      <c r="AA47" s="30">
        <v>183</v>
      </c>
      <c r="AB47" s="30">
        <v>168</v>
      </c>
      <c r="AC47" s="30">
        <v>193</v>
      </c>
      <c r="AD47" s="30">
        <v>325</v>
      </c>
      <c r="AE47" s="30">
        <v>307</v>
      </c>
      <c r="AF47" s="30">
        <v>266</v>
      </c>
      <c r="AG47" s="30">
        <v>262</v>
      </c>
      <c r="AH47" s="31">
        <v>290</v>
      </c>
      <c r="AI47" s="50">
        <f t="shared" si="1"/>
        <v>12476</v>
      </c>
      <c r="AJ47" s="51">
        <f t="shared" si="2"/>
        <v>2381</v>
      </c>
      <c r="AK47" s="49">
        <f t="shared" si="4"/>
        <v>12476</v>
      </c>
      <c r="AL47" s="51">
        <f t="shared" si="5"/>
        <v>2381</v>
      </c>
    </row>
    <row r="48" spans="1:39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196</v>
      </c>
      <c r="E48" s="30">
        <v>155</v>
      </c>
      <c r="F48" s="30">
        <v>154</v>
      </c>
      <c r="G48" s="30">
        <v>1</v>
      </c>
      <c r="H48" s="30">
        <v>144</v>
      </c>
      <c r="I48" s="30">
        <v>278</v>
      </c>
      <c r="J48" s="30">
        <v>339</v>
      </c>
      <c r="K48" s="30">
        <v>239</v>
      </c>
      <c r="L48" s="30">
        <v>162</v>
      </c>
      <c r="M48" s="30">
        <v>205</v>
      </c>
      <c r="N48" s="30">
        <v>302</v>
      </c>
      <c r="O48" s="30">
        <v>1148</v>
      </c>
      <c r="P48" s="30">
        <v>1150</v>
      </c>
      <c r="Q48" s="30">
        <v>1350</v>
      </c>
      <c r="R48" s="30">
        <v>1290</v>
      </c>
      <c r="S48" s="30">
        <v>1352</v>
      </c>
      <c r="T48" s="30">
        <v>1134</v>
      </c>
      <c r="U48" s="30">
        <v>1271</v>
      </c>
      <c r="V48" s="30">
        <v>1085</v>
      </c>
      <c r="W48" s="30">
        <v>226</v>
      </c>
      <c r="X48" s="30">
        <v>169</v>
      </c>
      <c r="Y48" s="30">
        <v>166</v>
      </c>
      <c r="Z48" s="30">
        <v>258</v>
      </c>
      <c r="AA48" s="30">
        <v>239</v>
      </c>
      <c r="AB48" s="30">
        <v>207</v>
      </c>
      <c r="AC48" s="30">
        <v>244</v>
      </c>
      <c r="AD48" s="30">
        <v>332</v>
      </c>
      <c r="AE48" s="30">
        <v>333</v>
      </c>
      <c r="AF48" s="30">
        <v>262</v>
      </c>
      <c r="AG48" s="30">
        <v>240</v>
      </c>
      <c r="AH48" s="31">
        <v>291</v>
      </c>
      <c r="AI48" s="50">
        <f t="shared" si="1"/>
        <v>12429</v>
      </c>
      <c r="AJ48" s="51">
        <f t="shared" si="2"/>
        <v>2493</v>
      </c>
      <c r="AK48" s="49">
        <f t="shared" si="4"/>
        <v>12429</v>
      </c>
      <c r="AL48" s="51">
        <f t="shared" si="5"/>
        <v>2493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164</v>
      </c>
      <c r="E49" s="30">
        <v>231</v>
      </c>
      <c r="F49" s="30">
        <v>203</v>
      </c>
      <c r="G49" s="30">
        <v>189</v>
      </c>
      <c r="H49" s="30">
        <v>140</v>
      </c>
      <c r="I49" s="30">
        <v>284</v>
      </c>
      <c r="J49" s="30">
        <v>293</v>
      </c>
      <c r="K49" s="30">
        <v>278</v>
      </c>
      <c r="L49" s="30">
        <v>228</v>
      </c>
      <c r="M49" s="30">
        <v>238</v>
      </c>
      <c r="N49" s="30">
        <v>281</v>
      </c>
      <c r="O49" s="30">
        <v>1236</v>
      </c>
      <c r="P49" s="30">
        <v>1078</v>
      </c>
      <c r="Q49" s="30">
        <v>1343</v>
      </c>
      <c r="R49" s="30">
        <v>1365</v>
      </c>
      <c r="S49" s="30">
        <v>1357</v>
      </c>
      <c r="T49" s="30">
        <v>1167</v>
      </c>
      <c r="U49" s="30">
        <v>1296</v>
      </c>
      <c r="V49" s="30">
        <v>1115</v>
      </c>
      <c r="W49" s="30">
        <v>194</v>
      </c>
      <c r="X49" s="30">
        <v>57</v>
      </c>
      <c r="Y49" s="30">
        <v>177</v>
      </c>
      <c r="Z49" s="30">
        <v>236</v>
      </c>
      <c r="AA49" s="30">
        <v>258</v>
      </c>
      <c r="AB49" s="30">
        <v>210</v>
      </c>
      <c r="AC49" s="30">
        <v>203</v>
      </c>
      <c r="AD49" s="30">
        <v>313</v>
      </c>
      <c r="AE49" s="30">
        <v>249</v>
      </c>
      <c r="AF49" s="30">
        <v>263</v>
      </c>
      <c r="AG49" s="30">
        <v>208</v>
      </c>
      <c r="AH49" s="31">
        <v>228</v>
      </c>
      <c r="AI49" s="50">
        <f t="shared" si="1"/>
        <v>12859</v>
      </c>
      <c r="AJ49" s="51">
        <f t="shared" si="2"/>
        <v>2223</v>
      </c>
      <c r="AK49" s="49">
        <f t="shared" si="4"/>
        <v>12859</v>
      </c>
      <c r="AL49" s="51">
        <f t="shared" si="5"/>
        <v>2223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195</v>
      </c>
      <c r="E50" s="30">
        <v>241</v>
      </c>
      <c r="F50" s="30">
        <v>248</v>
      </c>
      <c r="G50" s="30">
        <v>224</v>
      </c>
      <c r="H50" s="30">
        <v>154</v>
      </c>
      <c r="I50" s="30">
        <v>300</v>
      </c>
      <c r="J50" s="30">
        <v>303</v>
      </c>
      <c r="K50" s="30">
        <v>255</v>
      </c>
      <c r="L50" s="30">
        <v>227</v>
      </c>
      <c r="M50" s="30">
        <v>198</v>
      </c>
      <c r="N50" s="30">
        <v>252</v>
      </c>
      <c r="O50" s="30">
        <v>1304</v>
      </c>
      <c r="P50" s="30">
        <v>1181</v>
      </c>
      <c r="Q50" s="30">
        <v>1321</v>
      </c>
      <c r="R50" s="30">
        <v>1292</v>
      </c>
      <c r="S50" s="30">
        <v>1349</v>
      </c>
      <c r="T50" s="30">
        <v>1180</v>
      </c>
      <c r="U50" s="30">
        <v>1271</v>
      </c>
      <c r="V50" s="30">
        <v>1186</v>
      </c>
      <c r="W50" s="30">
        <v>102</v>
      </c>
      <c r="X50" s="30">
        <v>132</v>
      </c>
      <c r="Y50" s="30">
        <v>191</v>
      </c>
      <c r="Z50" s="30">
        <v>157</v>
      </c>
      <c r="AA50" s="30">
        <v>289</v>
      </c>
      <c r="AB50" s="30">
        <v>211</v>
      </c>
      <c r="AC50" s="30">
        <v>258</v>
      </c>
      <c r="AD50" s="30">
        <v>275</v>
      </c>
      <c r="AE50" s="30">
        <v>235</v>
      </c>
      <c r="AF50" s="30">
        <v>275</v>
      </c>
      <c r="AG50" s="30">
        <v>221</v>
      </c>
      <c r="AH50" s="31">
        <v>151</v>
      </c>
      <c r="AI50" s="50">
        <f t="shared" si="1"/>
        <v>12935</v>
      </c>
      <c r="AJ50" s="51">
        <f t="shared" si="2"/>
        <v>2243</v>
      </c>
      <c r="AK50" s="49">
        <f t="shared" si="4"/>
        <v>12935</v>
      </c>
      <c r="AL50" s="51">
        <f t="shared" si="5"/>
        <v>2243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170</v>
      </c>
      <c r="E51" s="30">
        <v>271</v>
      </c>
      <c r="F51" s="30">
        <v>202</v>
      </c>
      <c r="G51" s="30">
        <v>220</v>
      </c>
      <c r="H51" s="30">
        <v>151</v>
      </c>
      <c r="I51" s="30">
        <v>258</v>
      </c>
      <c r="J51" s="30">
        <v>293</v>
      </c>
      <c r="K51" s="30">
        <v>267</v>
      </c>
      <c r="L51" s="30">
        <v>143</v>
      </c>
      <c r="M51" s="30">
        <v>230</v>
      </c>
      <c r="N51" s="30">
        <v>267</v>
      </c>
      <c r="O51" s="30">
        <v>1326</v>
      </c>
      <c r="P51" s="30">
        <v>1121</v>
      </c>
      <c r="Q51" s="30">
        <v>1192</v>
      </c>
      <c r="R51" s="30">
        <v>1406</v>
      </c>
      <c r="S51" s="30">
        <v>1337</v>
      </c>
      <c r="T51" s="30">
        <v>1159</v>
      </c>
      <c r="U51" s="30">
        <v>1294</v>
      </c>
      <c r="V51" s="30">
        <v>1212</v>
      </c>
      <c r="W51" s="30">
        <v>129</v>
      </c>
      <c r="X51" s="30">
        <v>142</v>
      </c>
      <c r="Y51" s="30">
        <v>259</v>
      </c>
      <c r="Z51" s="30">
        <v>144</v>
      </c>
      <c r="AA51" s="30">
        <v>197</v>
      </c>
      <c r="AB51" s="30">
        <v>196</v>
      </c>
      <c r="AC51" s="30">
        <v>297</v>
      </c>
      <c r="AD51" s="30">
        <v>215</v>
      </c>
      <c r="AE51" s="30">
        <v>220</v>
      </c>
      <c r="AF51" s="30">
        <v>264</v>
      </c>
      <c r="AG51" s="30">
        <v>243</v>
      </c>
      <c r="AH51" s="31">
        <v>260</v>
      </c>
      <c r="AI51" s="50">
        <f t="shared" si="1"/>
        <v>12971</v>
      </c>
      <c r="AJ51" s="51">
        <f t="shared" si="2"/>
        <v>2114</v>
      </c>
      <c r="AK51" s="49">
        <f t="shared" si="4"/>
        <v>12971</v>
      </c>
      <c r="AL51" s="51">
        <f t="shared" si="5"/>
        <v>2114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285</v>
      </c>
      <c r="E52" s="30">
        <v>287</v>
      </c>
      <c r="F52" s="30">
        <v>215</v>
      </c>
      <c r="G52" s="30">
        <v>192</v>
      </c>
      <c r="H52" s="30">
        <v>138</v>
      </c>
      <c r="I52" s="30">
        <v>230</v>
      </c>
      <c r="J52" s="30">
        <v>298</v>
      </c>
      <c r="K52" s="30">
        <v>255</v>
      </c>
      <c r="L52" s="30">
        <v>191</v>
      </c>
      <c r="M52" s="30">
        <v>259</v>
      </c>
      <c r="N52" s="30">
        <v>301</v>
      </c>
      <c r="O52" s="30">
        <v>1371</v>
      </c>
      <c r="P52" s="30">
        <v>1075</v>
      </c>
      <c r="Q52" s="30">
        <v>1294</v>
      </c>
      <c r="R52" s="30">
        <v>1341</v>
      </c>
      <c r="S52" s="30">
        <v>1430</v>
      </c>
      <c r="T52" s="30">
        <v>1230</v>
      </c>
      <c r="U52" s="30">
        <v>1383</v>
      </c>
      <c r="V52" s="30">
        <v>1324</v>
      </c>
      <c r="W52" s="30">
        <v>169</v>
      </c>
      <c r="X52" s="30">
        <v>202</v>
      </c>
      <c r="Y52" s="30">
        <v>219</v>
      </c>
      <c r="Z52" s="30">
        <v>181</v>
      </c>
      <c r="AA52" s="30">
        <v>278</v>
      </c>
      <c r="AB52" s="30">
        <v>263</v>
      </c>
      <c r="AC52" s="30">
        <v>271</v>
      </c>
      <c r="AD52" s="30">
        <v>276</v>
      </c>
      <c r="AE52" s="30">
        <v>298</v>
      </c>
      <c r="AF52" s="30">
        <v>288</v>
      </c>
      <c r="AG52" s="30">
        <v>224</v>
      </c>
      <c r="AH52" s="31">
        <v>302</v>
      </c>
      <c r="AI52" s="50">
        <f t="shared" si="1"/>
        <v>13677</v>
      </c>
      <c r="AJ52" s="51">
        <f t="shared" si="2"/>
        <v>2393</v>
      </c>
      <c r="AK52" s="49">
        <f t="shared" si="4"/>
        <v>13677</v>
      </c>
      <c r="AL52" s="51">
        <f t="shared" si="5"/>
        <v>2393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157</v>
      </c>
      <c r="E53" s="30">
        <v>168</v>
      </c>
      <c r="F53" s="30">
        <v>113</v>
      </c>
      <c r="G53" s="30">
        <v>126</v>
      </c>
      <c r="H53" s="30">
        <v>163</v>
      </c>
      <c r="I53" s="30">
        <v>156</v>
      </c>
      <c r="J53" s="30">
        <v>176</v>
      </c>
      <c r="K53" s="30">
        <v>207</v>
      </c>
      <c r="L53" s="30">
        <v>149</v>
      </c>
      <c r="M53" s="30">
        <v>172</v>
      </c>
      <c r="N53" s="30">
        <v>301</v>
      </c>
      <c r="O53" s="30">
        <v>1262</v>
      </c>
      <c r="P53" s="30">
        <v>1030</v>
      </c>
      <c r="Q53" s="30">
        <v>1210</v>
      </c>
      <c r="R53" s="30">
        <v>1189</v>
      </c>
      <c r="S53" s="30">
        <v>1194</v>
      </c>
      <c r="T53" s="30">
        <v>1143</v>
      </c>
      <c r="U53" s="30">
        <v>1187</v>
      </c>
      <c r="V53" s="30">
        <v>1308</v>
      </c>
      <c r="W53" s="30">
        <v>170</v>
      </c>
      <c r="X53" s="30">
        <v>208</v>
      </c>
      <c r="Y53" s="30">
        <v>229</v>
      </c>
      <c r="Z53" s="30">
        <v>210</v>
      </c>
      <c r="AA53" s="30">
        <v>225</v>
      </c>
      <c r="AB53" s="30">
        <v>196</v>
      </c>
      <c r="AC53" s="30">
        <v>253</v>
      </c>
      <c r="AD53" s="30">
        <v>287</v>
      </c>
      <c r="AE53" s="30">
        <v>255</v>
      </c>
      <c r="AF53" s="30">
        <v>284</v>
      </c>
      <c r="AG53" s="30">
        <v>222</v>
      </c>
      <c r="AH53" s="31">
        <v>307</v>
      </c>
      <c r="AI53" s="50">
        <f t="shared" si="1"/>
        <v>12107</v>
      </c>
      <c r="AJ53" s="51">
        <f t="shared" si="2"/>
        <v>2150</v>
      </c>
      <c r="AK53" s="49">
        <f t="shared" si="4"/>
        <v>12107</v>
      </c>
      <c r="AL53" s="51">
        <f t="shared" si="5"/>
        <v>2150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125</v>
      </c>
      <c r="E54" s="30">
        <v>92</v>
      </c>
      <c r="F54" s="30">
        <v>138</v>
      </c>
      <c r="G54" s="30">
        <v>90</v>
      </c>
      <c r="H54" s="30">
        <v>227</v>
      </c>
      <c r="I54" s="30">
        <v>145</v>
      </c>
      <c r="J54" s="30">
        <v>153</v>
      </c>
      <c r="K54" s="30">
        <v>102</v>
      </c>
      <c r="L54" s="30">
        <v>74</v>
      </c>
      <c r="M54" s="30">
        <v>116</v>
      </c>
      <c r="N54" s="30">
        <v>184</v>
      </c>
      <c r="O54" s="30">
        <v>1227</v>
      </c>
      <c r="P54" s="30">
        <v>895</v>
      </c>
      <c r="Q54" s="30">
        <v>1271</v>
      </c>
      <c r="R54" s="30">
        <v>1095</v>
      </c>
      <c r="S54" s="30">
        <v>1253</v>
      </c>
      <c r="T54" s="30">
        <v>1007</v>
      </c>
      <c r="U54" s="30">
        <v>1121</v>
      </c>
      <c r="V54" s="30">
        <v>1314</v>
      </c>
      <c r="W54" s="30">
        <v>148</v>
      </c>
      <c r="X54" s="30">
        <v>240</v>
      </c>
      <c r="Y54" s="30">
        <v>252</v>
      </c>
      <c r="Z54" s="30">
        <v>248</v>
      </c>
      <c r="AA54" s="30">
        <v>238</v>
      </c>
      <c r="AB54" s="30">
        <v>192</v>
      </c>
      <c r="AC54" s="30">
        <v>174</v>
      </c>
      <c r="AD54" s="30">
        <v>324</v>
      </c>
      <c r="AE54" s="30">
        <v>332</v>
      </c>
      <c r="AF54" s="30">
        <v>261</v>
      </c>
      <c r="AG54" s="30">
        <v>226</v>
      </c>
      <c r="AH54" s="31">
        <v>258</v>
      </c>
      <c r="AI54" s="50">
        <f t="shared" si="1"/>
        <v>11342</v>
      </c>
      <c r="AJ54" s="51">
        <f t="shared" si="2"/>
        <v>2180</v>
      </c>
      <c r="AK54" s="49">
        <f>SUM(D54:AH54)-AJ54</f>
        <v>11342</v>
      </c>
      <c r="AL54" s="51">
        <f t="shared" si="5"/>
        <v>2180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215</v>
      </c>
      <c r="E55" s="30">
        <v>175</v>
      </c>
      <c r="F55" s="30">
        <v>230</v>
      </c>
      <c r="G55" s="30">
        <v>151</v>
      </c>
      <c r="H55" s="30">
        <v>255</v>
      </c>
      <c r="I55" s="30">
        <v>269</v>
      </c>
      <c r="J55" s="30">
        <v>284</v>
      </c>
      <c r="K55" s="30">
        <v>224</v>
      </c>
      <c r="L55" s="30">
        <v>203</v>
      </c>
      <c r="M55" s="30">
        <v>270</v>
      </c>
      <c r="N55" s="30">
        <v>122</v>
      </c>
      <c r="O55" s="30">
        <v>1303</v>
      </c>
      <c r="P55" s="30">
        <v>1042</v>
      </c>
      <c r="Q55" s="30">
        <v>1420</v>
      </c>
      <c r="R55" s="30">
        <v>1256</v>
      </c>
      <c r="S55" s="30">
        <v>1381</v>
      </c>
      <c r="T55" s="30">
        <v>1126</v>
      </c>
      <c r="U55" s="30">
        <v>1242</v>
      </c>
      <c r="V55" s="30">
        <v>1216</v>
      </c>
      <c r="W55" s="30">
        <v>166</v>
      </c>
      <c r="X55" s="30">
        <v>286</v>
      </c>
      <c r="Y55" s="30">
        <v>239</v>
      </c>
      <c r="Z55" s="30">
        <v>275</v>
      </c>
      <c r="AA55" s="30">
        <v>228</v>
      </c>
      <c r="AB55" s="30">
        <v>205</v>
      </c>
      <c r="AC55" s="30">
        <v>273</v>
      </c>
      <c r="AD55" s="30">
        <v>253</v>
      </c>
      <c r="AE55" s="30">
        <v>362</v>
      </c>
      <c r="AF55" s="30">
        <v>178</v>
      </c>
      <c r="AG55" s="30">
        <v>193</v>
      </c>
      <c r="AH55" s="31">
        <v>260</v>
      </c>
      <c r="AI55" s="50">
        <f t="shared" si="1"/>
        <v>12828</v>
      </c>
      <c r="AJ55" s="51">
        <f t="shared" si="2"/>
        <v>2474</v>
      </c>
      <c r="AL55" s="49">
        <f t="shared" ref="AL55:AL58" si="8">SUM(D55:AH55)</f>
        <v>15302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222</v>
      </c>
      <c r="E56" s="30">
        <v>143</v>
      </c>
      <c r="F56" s="30">
        <v>247</v>
      </c>
      <c r="G56" s="30">
        <v>257</v>
      </c>
      <c r="H56" s="30">
        <v>268</v>
      </c>
      <c r="I56" s="30">
        <v>278</v>
      </c>
      <c r="J56" s="30">
        <v>301</v>
      </c>
      <c r="K56" s="30">
        <v>246</v>
      </c>
      <c r="L56" s="30">
        <v>226</v>
      </c>
      <c r="M56" s="30">
        <v>239</v>
      </c>
      <c r="N56" s="30">
        <v>238</v>
      </c>
      <c r="O56" s="30">
        <v>1411</v>
      </c>
      <c r="P56" s="30">
        <v>1250</v>
      </c>
      <c r="Q56" s="30">
        <v>1430</v>
      </c>
      <c r="R56" s="30">
        <v>1344</v>
      </c>
      <c r="S56" s="30">
        <v>1362</v>
      </c>
      <c r="T56" s="30">
        <v>1173</v>
      </c>
      <c r="U56" s="30">
        <v>1188</v>
      </c>
      <c r="V56" s="30">
        <v>1108</v>
      </c>
      <c r="W56" s="30">
        <v>218</v>
      </c>
      <c r="X56" s="30">
        <v>281</v>
      </c>
      <c r="Y56" s="30">
        <v>228</v>
      </c>
      <c r="Z56" s="30">
        <v>299</v>
      </c>
      <c r="AA56" s="30">
        <v>216</v>
      </c>
      <c r="AB56" s="30">
        <v>242</v>
      </c>
      <c r="AC56" s="30">
        <v>279</v>
      </c>
      <c r="AD56" s="30">
        <v>352</v>
      </c>
      <c r="AE56" s="30">
        <v>328</v>
      </c>
      <c r="AF56" s="30">
        <v>242</v>
      </c>
      <c r="AG56" s="30">
        <v>207</v>
      </c>
      <c r="AH56" s="31">
        <v>263</v>
      </c>
      <c r="AI56" s="50">
        <f t="shared" si="1"/>
        <v>13508</v>
      </c>
      <c r="AJ56" s="51">
        <f t="shared" si="2"/>
        <v>2578</v>
      </c>
      <c r="AL56" s="49">
        <f t="shared" si="8"/>
        <v>16086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238</v>
      </c>
      <c r="E57" s="30">
        <v>144</v>
      </c>
      <c r="F57" s="30">
        <v>316</v>
      </c>
      <c r="G57" s="30">
        <v>268</v>
      </c>
      <c r="H57" s="30">
        <v>233</v>
      </c>
      <c r="I57" s="30">
        <v>308</v>
      </c>
      <c r="J57" s="30">
        <v>275</v>
      </c>
      <c r="K57" s="30">
        <v>270</v>
      </c>
      <c r="L57" s="30">
        <v>228</v>
      </c>
      <c r="M57" s="30">
        <v>257</v>
      </c>
      <c r="N57" s="30">
        <v>215</v>
      </c>
      <c r="O57" s="30">
        <v>1366</v>
      </c>
      <c r="P57" s="30">
        <v>1207</v>
      </c>
      <c r="Q57" s="30">
        <v>1448</v>
      </c>
      <c r="R57" s="30">
        <v>1306</v>
      </c>
      <c r="S57" s="30">
        <v>1412</v>
      </c>
      <c r="T57" s="30">
        <v>1181</v>
      </c>
      <c r="U57" s="30">
        <v>1219</v>
      </c>
      <c r="V57" s="30">
        <v>960</v>
      </c>
      <c r="W57" s="30">
        <v>146</v>
      </c>
      <c r="X57" s="30">
        <v>232</v>
      </c>
      <c r="Y57" s="30">
        <v>276</v>
      </c>
      <c r="Z57" s="30">
        <v>277</v>
      </c>
      <c r="AA57" s="30">
        <v>255</v>
      </c>
      <c r="AB57" s="30">
        <v>229</v>
      </c>
      <c r="AC57" s="30">
        <v>263</v>
      </c>
      <c r="AD57" s="30">
        <v>278</v>
      </c>
      <c r="AE57" s="30">
        <v>313</v>
      </c>
      <c r="AF57" s="30">
        <v>242</v>
      </c>
      <c r="AG57" s="30">
        <v>279</v>
      </c>
      <c r="AH57" s="31">
        <v>220</v>
      </c>
      <c r="AI57" s="50">
        <f t="shared" si="1"/>
        <v>13378</v>
      </c>
      <c r="AJ57" s="51">
        <f t="shared" si="2"/>
        <v>2483</v>
      </c>
      <c r="AL57" s="49">
        <f t="shared" si="8"/>
        <v>15861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316</v>
      </c>
      <c r="E58" s="35">
        <v>194</v>
      </c>
      <c r="F58" s="35">
        <v>330</v>
      </c>
      <c r="G58" s="35">
        <v>304</v>
      </c>
      <c r="H58" s="35">
        <v>279</v>
      </c>
      <c r="I58" s="35">
        <v>307</v>
      </c>
      <c r="J58" s="35">
        <v>305</v>
      </c>
      <c r="K58" s="35">
        <v>284</v>
      </c>
      <c r="L58" s="35">
        <v>273</v>
      </c>
      <c r="M58" s="35">
        <v>253</v>
      </c>
      <c r="N58" s="35">
        <v>245</v>
      </c>
      <c r="O58" s="35">
        <v>1386</v>
      </c>
      <c r="P58" s="35">
        <v>1186</v>
      </c>
      <c r="Q58" s="35">
        <v>1432</v>
      </c>
      <c r="R58" s="35">
        <v>1311</v>
      </c>
      <c r="S58" s="35">
        <v>1234</v>
      </c>
      <c r="T58" s="35">
        <v>1156</v>
      </c>
      <c r="U58" s="35">
        <v>1313</v>
      </c>
      <c r="V58" s="35">
        <v>712</v>
      </c>
      <c r="W58" s="35">
        <v>193</v>
      </c>
      <c r="X58" s="35">
        <v>241</v>
      </c>
      <c r="Y58" s="35">
        <v>233</v>
      </c>
      <c r="Z58" s="35">
        <v>278</v>
      </c>
      <c r="AA58" s="35">
        <v>247</v>
      </c>
      <c r="AB58" s="35">
        <v>293</v>
      </c>
      <c r="AC58" s="35">
        <v>242</v>
      </c>
      <c r="AD58" s="35">
        <v>255</v>
      </c>
      <c r="AE58" s="35">
        <v>244</v>
      </c>
      <c r="AF58" s="35">
        <v>296</v>
      </c>
      <c r="AG58" s="35">
        <v>236</v>
      </c>
      <c r="AH58" s="36">
        <v>180</v>
      </c>
      <c r="AI58" s="50">
        <f t="shared" si="1"/>
        <v>13291</v>
      </c>
      <c r="AJ58" s="51">
        <f t="shared" si="2"/>
        <v>2467</v>
      </c>
      <c r="AL58" s="49">
        <f t="shared" si="8"/>
        <v>15758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9">SUM(D11:D58)</f>
        <v>10612</v>
      </c>
      <c r="E59" s="39">
        <f t="shared" si="9"/>
        <v>9980</v>
      </c>
      <c r="F59" s="39">
        <f t="shared" si="9"/>
        <v>10491</v>
      </c>
      <c r="G59" s="39">
        <f t="shared" si="9"/>
        <v>8730</v>
      </c>
      <c r="H59" s="39">
        <f t="shared" si="9"/>
        <v>10924</v>
      </c>
      <c r="I59" s="39">
        <f t="shared" si="9"/>
        <v>9259</v>
      </c>
      <c r="J59" s="39">
        <f t="shared" si="9"/>
        <v>12802</v>
      </c>
      <c r="K59" s="39">
        <f t="shared" si="9"/>
        <v>10411</v>
      </c>
      <c r="L59" s="39">
        <f t="shared" si="9"/>
        <v>10013</v>
      </c>
      <c r="M59" s="39">
        <f t="shared" si="9"/>
        <v>9759</v>
      </c>
      <c r="N59" s="39">
        <f t="shared" si="9"/>
        <v>10850</v>
      </c>
      <c r="O59" s="39">
        <f t="shared" si="9"/>
        <v>34148</v>
      </c>
      <c r="P59" s="39">
        <f t="shared" si="9"/>
        <v>60279</v>
      </c>
      <c r="Q59" s="39">
        <f t="shared" si="9"/>
        <v>60040</v>
      </c>
      <c r="R59" s="39">
        <f t="shared" si="9"/>
        <v>61318</v>
      </c>
      <c r="S59" s="39">
        <f t="shared" si="9"/>
        <v>62555</v>
      </c>
      <c r="T59" s="39">
        <f t="shared" si="9"/>
        <v>56417</v>
      </c>
      <c r="U59" s="39">
        <f t="shared" si="9"/>
        <v>58161</v>
      </c>
      <c r="V59" s="39">
        <f t="shared" si="9"/>
        <v>56976</v>
      </c>
      <c r="W59" s="39">
        <f t="shared" si="9"/>
        <v>11514</v>
      </c>
      <c r="X59" s="39">
        <f t="shared" si="9"/>
        <v>9522</v>
      </c>
      <c r="Y59" s="39">
        <f t="shared" si="9"/>
        <v>8928</v>
      </c>
      <c r="Z59" s="39">
        <f t="shared" si="9"/>
        <v>9838</v>
      </c>
      <c r="AA59" s="39">
        <f t="shared" si="9"/>
        <v>10726</v>
      </c>
      <c r="AB59" s="39">
        <f t="shared" si="9"/>
        <v>11196</v>
      </c>
      <c r="AC59" s="39">
        <f t="shared" si="9"/>
        <v>10784</v>
      </c>
      <c r="AD59" s="39">
        <f t="shared" si="9"/>
        <v>11932</v>
      </c>
      <c r="AE59" s="39">
        <f t="shared" si="9"/>
        <v>12676</v>
      </c>
      <c r="AF59" s="39">
        <f t="shared" si="9"/>
        <v>11765</v>
      </c>
      <c r="AG59" s="39">
        <f t="shared" si="9"/>
        <v>10054</v>
      </c>
      <c r="AH59" s="40">
        <f t="shared" si="9"/>
        <v>11490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">
    <cfRule type="expression" dxfId="314" priority="50">
      <formula>$D$10="日祝日"</formula>
    </cfRule>
  </conditionalFormatting>
  <conditionalFormatting sqref="D10">
    <cfRule type="expression" dxfId="313" priority="16">
      <formula>$E$10="日祝日"</formula>
    </cfRule>
  </conditionalFormatting>
  <conditionalFormatting sqref="E9:E10">
    <cfRule type="expression" dxfId="312" priority="49">
      <formula>$E$10="日祝日"</formula>
    </cfRule>
  </conditionalFormatting>
  <conditionalFormatting sqref="F9:F10">
    <cfRule type="expression" dxfId="311" priority="48">
      <formula>$F$10="日祝日"</formula>
    </cfRule>
  </conditionalFormatting>
  <conditionalFormatting sqref="G9:G10">
    <cfRule type="expression" dxfId="310" priority="47">
      <formula>$G$10="日祝日"</formula>
    </cfRule>
  </conditionalFormatting>
  <conditionalFormatting sqref="H9:H10">
    <cfRule type="expression" dxfId="309" priority="46">
      <formula>$H$10="日祝日"</formula>
    </cfRule>
  </conditionalFormatting>
  <conditionalFormatting sqref="I9:I10">
    <cfRule type="expression" dxfId="308" priority="45">
      <formula>$I$10="日祝日"</formula>
    </cfRule>
  </conditionalFormatting>
  <conditionalFormatting sqref="J9">
    <cfRule type="expression" dxfId="307" priority="44">
      <formula>$J$10="日祝日"</formula>
    </cfRule>
  </conditionalFormatting>
  <conditionalFormatting sqref="J10">
    <cfRule type="expression" dxfId="306" priority="1">
      <formula>$AF$10="日祝日"</formula>
    </cfRule>
  </conditionalFormatting>
  <conditionalFormatting sqref="K9">
    <cfRule type="expression" dxfId="305" priority="43">
      <formula>$K$10="日祝日"</formula>
    </cfRule>
  </conditionalFormatting>
  <conditionalFormatting sqref="K10:L10">
    <cfRule type="expression" dxfId="304" priority="18">
      <formula>$M$10="日祝日"</formula>
    </cfRule>
  </conditionalFormatting>
  <conditionalFormatting sqref="L9">
    <cfRule type="expression" dxfId="303" priority="42">
      <formula>$L$10="日祝日"</formula>
    </cfRule>
  </conditionalFormatting>
  <conditionalFormatting sqref="M9:M10">
    <cfRule type="expression" dxfId="302" priority="41">
      <formula>$M$10="日祝日"</formula>
    </cfRule>
  </conditionalFormatting>
  <conditionalFormatting sqref="N9">
    <cfRule type="expression" dxfId="301" priority="40">
      <formula>$N$10="日祝日"</formula>
    </cfRule>
  </conditionalFormatting>
  <conditionalFormatting sqref="N10">
    <cfRule type="expression" dxfId="300" priority="2">
      <formula>$AF$10="日祝日"</formula>
    </cfRule>
  </conditionalFormatting>
  <conditionalFormatting sqref="O9:O10">
    <cfRule type="expression" dxfId="299" priority="39">
      <formula>$O$10="日祝日"</formula>
    </cfRule>
  </conditionalFormatting>
  <conditionalFormatting sqref="P9:P10">
    <cfRule type="expression" dxfId="298" priority="38">
      <formula>$P$10="日祝日"</formula>
    </cfRule>
  </conditionalFormatting>
  <conditionalFormatting sqref="Q9">
    <cfRule type="expression" dxfId="297" priority="37">
      <formula>$Q$10="日祝日"</formula>
    </cfRule>
  </conditionalFormatting>
  <conditionalFormatting sqref="Q10">
    <cfRule type="expression" dxfId="296" priority="6">
      <formula>$AF$10="日祝日"</formula>
    </cfRule>
  </conditionalFormatting>
  <conditionalFormatting sqref="R9">
    <cfRule type="expression" dxfId="295" priority="36">
      <formula>$R$10="日祝日"</formula>
    </cfRule>
  </conditionalFormatting>
  <conditionalFormatting sqref="R10">
    <cfRule type="expression" dxfId="294" priority="13">
      <formula>$S$10="日祝日"</formula>
    </cfRule>
  </conditionalFormatting>
  <conditionalFormatting sqref="S9:S10">
    <cfRule type="expression" dxfId="293" priority="35">
      <formula>$S$10="日祝日"</formula>
    </cfRule>
  </conditionalFormatting>
  <conditionalFormatting sqref="T9:T10">
    <cfRule type="expression" dxfId="292" priority="34">
      <formula>$T$10="日祝日"</formula>
    </cfRule>
  </conditionalFormatting>
  <conditionalFormatting sqref="U9:U10">
    <cfRule type="expression" dxfId="291" priority="33">
      <formula>$U$10="日祝日"</formula>
    </cfRule>
  </conditionalFormatting>
  <conditionalFormatting sqref="V9:V10">
    <cfRule type="expression" dxfId="290" priority="32">
      <formula>$V$10="日祝日"</formula>
    </cfRule>
  </conditionalFormatting>
  <conditionalFormatting sqref="W9:W10">
    <cfRule type="expression" dxfId="289" priority="31">
      <formula>$W$10="日祝日"</formula>
    </cfRule>
  </conditionalFormatting>
  <conditionalFormatting sqref="X9">
    <cfRule type="expression" dxfId="288" priority="30">
      <formula>$X$10="日祝日"</formula>
    </cfRule>
  </conditionalFormatting>
  <conditionalFormatting sqref="X10">
    <cfRule type="expression" dxfId="287" priority="3">
      <formula>$AF$10="日祝日"</formula>
    </cfRule>
  </conditionalFormatting>
  <conditionalFormatting sqref="Y9">
    <cfRule type="expression" dxfId="286" priority="29">
      <formula>$Y$10="日祝日"</formula>
    </cfRule>
  </conditionalFormatting>
  <conditionalFormatting sqref="Y10">
    <cfRule type="expression" dxfId="285" priority="9">
      <formula>$W$10="日祝日"</formula>
    </cfRule>
  </conditionalFormatting>
  <conditionalFormatting sqref="Z9:Z10">
    <cfRule type="expression" dxfId="284" priority="28">
      <formula>$Z$10="日祝日"</formula>
    </cfRule>
  </conditionalFormatting>
  <conditionalFormatting sqref="AA9:AA10">
    <cfRule type="expression" dxfId="283" priority="27">
      <formula>$AA$10="日祝日"</formula>
    </cfRule>
  </conditionalFormatting>
  <conditionalFormatting sqref="AB9:AB10">
    <cfRule type="expression" dxfId="282" priority="26">
      <formula>$AB$10="日祝日"</formula>
    </cfRule>
  </conditionalFormatting>
  <conditionalFormatting sqref="AC9:AC10">
    <cfRule type="expression" dxfId="281" priority="25">
      <formula>$AC$10="日祝日"</formula>
    </cfRule>
  </conditionalFormatting>
  <conditionalFormatting sqref="AD9:AD10">
    <cfRule type="expression" dxfId="280" priority="24">
      <formula>$AD$10="日祝日"</formula>
    </cfRule>
  </conditionalFormatting>
  <conditionalFormatting sqref="AE9">
    <cfRule type="expression" dxfId="279" priority="23">
      <formula>$AE$10="日祝日"</formula>
    </cfRule>
  </conditionalFormatting>
  <conditionalFormatting sqref="AE10">
    <cfRule type="expression" dxfId="278" priority="5">
      <formula>$AF$10="日祝日"</formula>
    </cfRule>
  </conditionalFormatting>
  <conditionalFormatting sqref="AF9">
    <cfRule type="expression" dxfId="277" priority="21">
      <formula>$AF$10="日祝日"</formula>
    </cfRule>
  </conditionalFormatting>
  <conditionalFormatting sqref="AF10">
    <cfRule type="expression" dxfId="276" priority="4">
      <formula>$AG$10="日祝日"</formula>
    </cfRule>
  </conditionalFormatting>
  <conditionalFormatting sqref="AG9:AG10">
    <cfRule type="expression" dxfId="275" priority="22">
      <formula>$AG$10="日祝日"</formula>
    </cfRule>
  </conditionalFormatting>
  <conditionalFormatting sqref="AH9:AH10">
    <cfRule type="expression" dxfId="274" priority="20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67"/>
  <sheetViews>
    <sheetView view="pageBreakPreview" topLeftCell="AC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39" width="9" style="1"/>
    <col min="40" max="40" width="11" style="1" bestFit="1" customWidth="1"/>
    <col min="41" max="16384" width="9" style="1"/>
  </cols>
  <sheetData>
    <row r="1" spans="1:40" x14ac:dyDescent="0.4">
      <c r="AH1" s="2" t="s">
        <v>33</v>
      </c>
    </row>
    <row r="2" spans="1:40" ht="19.5" x14ac:dyDescent="0.4">
      <c r="C2" s="3"/>
      <c r="D2" s="3"/>
      <c r="P2" s="4" t="s">
        <v>24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44440</v>
      </c>
      <c r="E8" s="9">
        <v>44441</v>
      </c>
      <c r="F8" s="9">
        <v>44442</v>
      </c>
      <c r="G8" s="9">
        <v>44443</v>
      </c>
      <c r="H8" s="9">
        <v>44444</v>
      </c>
      <c r="I8" s="9">
        <v>44445</v>
      </c>
      <c r="J8" s="9">
        <v>44446</v>
      </c>
      <c r="K8" s="9">
        <v>44447</v>
      </c>
      <c r="L8" s="9">
        <v>44448</v>
      </c>
      <c r="M8" s="9">
        <v>44449</v>
      </c>
      <c r="N8" s="9">
        <v>44450</v>
      </c>
      <c r="O8" s="9">
        <v>44451</v>
      </c>
      <c r="P8" s="9">
        <v>44452</v>
      </c>
      <c r="Q8" s="9">
        <v>44453</v>
      </c>
      <c r="R8" s="9">
        <v>44454</v>
      </c>
      <c r="S8" s="9">
        <v>44455</v>
      </c>
      <c r="T8" s="9">
        <v>44456</v>
      </c>
      <c r="U8" s="9">
        <v>44457</v>
      </c>
      <c r="V8" s="9">
        <v>44458</v>
      </c>
      <c r="W8" s="9">
        <v>44459</v>
      </c>
      <c r="X8" s="9">
        <v>44460</v>
      </c>
      <c r="Y8" s="9">
        <v>44461</v>
      </c>
      <c r="Z8" s="9">
        <v>44462</v>
      </c>
      <c r="AA8" s="9">
        <v>44463</v>
      </c>
      <c r="AB8" s="9">
        <v>44464</v>
      </c>
      <c r="AC8" s="9">
        <v>44465</v>
      </c>
      <c r="AD8" s="9">
        <v>44466</v>
      </c>
      <c r="AE8" s="9">
        <v>44467</v>
      </c>
      <c r="AF8" s="9">
        <v>44468</v>
      </c>
      <c r="AG8" s="9">
        <v>44469</v>
      </c>
      <c r="AH8" s="10" t="s">
        <v>6</v>
      </c>
    </row>
    <row r="9" spans="1:40" ht="20.100000000000001" customHeight="1" thickBot="1" x14ac:dyDescent="0.45">
      <c r="D9" s="11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12" t="s">
        <v>13</v>
      </c>
      <c r="Q9" s="12" t="s">
        <v>7</v>
      </c>
      <c r="R9" s="12" t="s">
        <v>8</v>
      </c>
      <c r="S9" s="12" t="s">
        <v>9</v>
      </c>
      <c r="T9" s="12" t="s">
        <v>10</v>
      </c>
      <c r="U9" s="12" t="s">
        <v>11</v>
      </c>
      <c r="V9" s="12" t="s">
        <v>12</v>
      </c>
      <c r="W9" s="12" t="s">
        <v>13</v>
      </c>
      <c r="X9" s="12" t="s">
        <v>7</v>
      </c>
      <c r="Y9" s="12" t="s">
        <v>8</v>
      </c>
      <c r="Z9" s="12" t="s">
        <v>9</v>
      </c>
      <c r="AA9" s="12" t="s">
        <v>10</v>
      </c>
      <c r="AB9" s="12" t="s">
        <v>11</v>
      </c>
      <c r="AC9" s="12" t="s">
        <v>12</v>
      </c>
      <c r="AD9" s="12" t="s">
        <v>13</v>
      </c>
      <c r="AE9" s="12" t="s">
        <v>7</v>
      </c>
      <c r="AF9" s="12" t="s">
        <v>8</v>
      </c>
      <c r="AG9" s="12" t="s">
        <v>9</v>
      </c>
      <c r="AH9" s="13" t="s">
        <v>6</v>
      </c>
      <c r="AK9" s="58">
        <f>SUM(AK11:AK58)</f>
        <v>222013</v>
      </c>
      <c r="AL9" s="58">
        <f>SUM(AL11:AL58)</f>
        <v>569960</v>
      </c>
      <c r="AM9" s="58">
        <f t="shared" ref="AM9" si="0">SUM(AM11:AM58)</f>
        <v>214623</v>
      </c>
      <c r="AN9" s="59">
        <f>SUM(AK9:AM9)</f>
        <v>1006596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18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18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18</v>
      </c>
      <c r="V10" s="18" t="s">
        <v>18</v>
      </c>
      <c r="W10" s="18" t="s">
        <v>17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18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17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194</v>
      </c>
      <c r="E11" s="24">
        <v>252</v>
      </c>
      <c r="F11" s="24">
        <v>248</v>
      </c>
      <c r="G11" s="24">
        <v>213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1388</v>
      </c>
      <c r="T11" s="24">
        <v>1323</v>
      </c>
      <c r="U11" s="24">
        <v>1490</v>
      </c>
      <c r="V11" s="24">
        <v>1287</v>
      </c>
      <c r="W11" s="24">
        <v>1386</v>
      </c>
      <c r="X11" s="24">
        <v>1433</v>
      </c>
      <c r="Y11" s="24">
        <v>1463</v>
      </c>
      <c r="Z11" s="24">
        <v>1269</v>
      </c>
      <c r="AA11" s="24">
        <v>1296</v>
      </c>
      <c r="AB11" s="24">
        <v>1302</v>
      </c>
      <c r="AC11" s="24">
        <v>1425</v>
      </c>
      <c r="AD11" s="24">
        <v>1287</v>
      </c>
      <c r="AE11" s="24">
        <v>1353</v>
      </c>
      <c r="AF11" s="24">
        <v>1388</v>
      </c>
      <c r="AG11" s="24">
        <v>1461</v>
      </c>
      <c r="AH11" s="25"/>
      <c r="AI11" s="50">
        <f>SUMIF($D$10:$AH$10,"=平日",D11:AH11)</f>
        <v>15897</v>
      </c>
      <c r="AJ11" s="51">
        <f>SUMIF($D$10:$AH$10,"日祝日",D11:AH11)</f>
        <v>5561</v>
      </c>
      <c r="AL11" s="49">
        <f>SUM(D11:AH11)</f>
        <v>21458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225</v>
      </c>
      <c r="E12" s="30">
        <v>266</v>
      </c>
      <c r="F12" s="30">
        <v>218</v>
      </c>
      <c r="G12" s="30">
        <v>227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1322</v>
      </c>
      <c r="T12" s="30">
        <v>1328</v>
      </c>
      <c r="U12" s="30">
        <v>1475</v>
      </c>
      <c r="V12" s="30">
        <v>1369</v>
      </c>
      <c r="W12" s="30">
        <v>1210</v>
      </c>
      <c r="X12" s="30">
        <v>1428</v>
      </c>
      <c r="Y12" s="30">
        <v>1409</v>
      </c>
      <c r="Z12" s="30">
        <v>1302</v>
      </c>
      <c r="AA12" s="30">
        <v>1377</v>
      </c>
      <c r="AB12" s="30">
        <v>1309</v>
      </c>
      <c r="AC12" s="30">
        <v>1346</v>
      </c>
      <c r="AD12" s="30">
        <v>1273</v>
      </c>
      <c r="AE12" s="30">
        <v>1354</v>
      </c>
      <c r="AF12" s="30">
        <v>1456</v>
      </c>
      <c r="AG12" s="30">
        <v>1417</v>
      </c>
      <c r="AH12" s="31"/>
      <c r="AI12" s="50">
        <f t="shared" ref="AI12:AI58" si="1">SUMIF($D$10:$AH$10,"=平日",D12:AH12)</f>
        <v>15629</v>
      </c>
      <c r="AJ12" s="51">
        <f t="shared" ref="AJ12:AJ58" si="2">SUMIF($D$10:$AH$10,"日祝日",D12:AH12)</f>
        <v>5682</v>
      </c>
      <c r="AL12" s="49">
        <f t="shared" ref="AL12:AL26" si="3">SUM(D12:AH12)</f>
        <v>21311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184</v>
      </c>
      <c r="E13" s="30">
        <v>274</v>
      </c>
      <c r="F13" s="30">
        <v>204</v>
      </c>
      <c r="G13" s="30">
        <v>226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1294</v>
      </c>
      <c r="T13" s="30">
        <v>1347</v>
      </c>
      <c r="U13" s="30">
        <v>1467</v>
      </c>
      <c r="V13" s="30">
        <v>1450</v>
      </c>
      <c r="W13" s="30">
        <v>1392</v>
      </c>
      <c r="X13" s="30">
        <v>1451</v>
      </c>
      <c r="Y13" s="30">
        <v>1450</v>
      </c>
      <c r="Z13" s="30">
        <v>1338</v>
      </c>
      <c r="AA13" s="30">
        <v>1313</v>
      </c>
      <c r="AB13" s="30">
        <v>1192</v>
      </c>
      <c r="AC13" s="30">
        <v>1463</v>
      </c>
      <c r="AD13" s="30">
        <v>1350</v>
      </c>
      <c r="AE13" s="30">
        <v>1369</v>
      </c>
      <c r="AF13" s="30">
        <v>1371</v>
      </c>
      <c r="AG13" s="30">
        <v>1363</v>
      </c>
      <c r="AH13" s="31"/>
      <c r="AI13" s="50">
        <f t="shared" si="1"/>
        <v>15825</v>
      </c>
      <c r="AJ13" s="51">
        <f t="shared" si="2"/>
        <v>5673</v>
      </c>
      <c r="AL13" s="49">
        <f t="shared" si="3"/>
        <v>21498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173</v>
      </c>
      <c r="E14" s="30">
        <v>266</v>
      </c>
      <c r="F14" s="30">
        <v>216</v>
      </c>
      <c r="G14" s="30">
        <v>291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1395</v>
      </c>
      <c r="T14" s="30">
        <v>1256</v>
      </c>
      <c r="U14" s="30">
        <v>1455</v>
      </c>
      <c r="V14" s="30">
        <v>1326</v>
      </c>
      <c r="W14" s="30">
        <v>1426</v>
      </c>
      <c r="X14" s="30">
        <v>1448</v>
      </c>
      <c r="Y14" s="30">
        <v>1444</v>
      </c>
      <c r="Z14" s="30">
        <v>1276</v>
      </c>
      <c r="AA14" s="30">
        <v>1362</v>
      </c>
      <c r="AB14" s="30">
        <v>1316</v>
      </c>
      <c r="AC14" s="30">
        <v>1295</v>
      </c>
      <c r="AD14" s="30">
        <v>1326</v>
      </c>
      <c r="AE14" s="30">
        <v>1357</v>
      </c>
      <c r="AF14" s="30">
        <v>1410</v>
      </c>
      <c r="AG14" s="30">
        <v>1309</v>
      </c>
      <c r="AH14" s="31"/>
      <c r="AI14" s="50">
        <f t="shared" si="1"/>
        <v>15683</v>
      </c>
      <c r="AJ14" s="51">
        <f t="shared" si="2"/>
        <v>5664</v>
      </c>
      <c r="AL14" s="49">
        <f t="shared" si="3"/>
        <v>21347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219</v>
      </c>
      <c r="E15" s="30">
        <v>299</v>
      </c>
      <c r="F15" s="30">
        <v>280</v>
      </c>
      <c r="G15" s="30">
        <v>245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1390</v>
      </c>
      <c r="T15" s="30">
        <v>1313</v>
      </c>
      <c r="U15" s="30">
        <v>1459</v>
      </c>
      <c r="V15" s="30">
        <v>1226</v>
      </c>
      <c r="W15" s="30">
        <v>1488</v>
      </c>
      <c r="X15" s="30">
        <v>1426</v>
      </c>
      <c r="Y15" s="30">
        <v>1361</v>
      </c>
      <c r="Z15" s="30">
        <v>1365</v>
      </c>
      <c r="AA15" s="30">
        <v>1266</v>
      </c>
      <c r="AB15" s="30">
        <v>1279</v>
      </c>
      <c r="AC15" s="30">
        <v>1320</v>
      </c>
      <c r="AD15" s="30">
        <v>1215</v>
      </c>
      <c r="AE15" s="30">
        <v>1281</v>
      </c>
      <c r="AF15" s="30">
        <v>1288</v>
      </c>
      <c r="AG15" s="30">
        <v>1299</v>
      </c>
      <c r="AH15" s="31"/>
      <c r="AI15" s="50">
        <f t="shared" si="1"/>
        <v>15445</v>
      </c>
      <c r="AJ15" s="51">
        <f t="shared" si="2"/>
        <v>5574</v>
      </c>
      <c r="AL15" s="49">
        <f t="shared" si="3"/>
        <v>21019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269</v>
      </c>
      <c r="E16" s="30">
        <v>261</v>
      </c>
      <c r="F16" s="30">
        <v>302</v>
      </c>
      <c r="G16" s="30">
        <v>230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1440</v>
      </c>
      <c r="T16" s="30">
        <v>1305</v>
      </c>
      <c r="U16" s="30">
        <v>1443</v>
      </c>
      <c r="V16" s="30">
        <v>1180</v>
      </c>
      <c r="W16" s="30">
        <v>1511</v>
      </c>
      <c r="X16" s="30">
        <v>1224</v>
      </c>
      <c r="Y16" s="30">
        <v>1465</v>
      </c>
      <c r="Z16" s="30">
        <v>1330</v>
      </c>
      <c r="AA16" s="30">
        <v>1256</v>
      </c>
      <c r="AB16" s="30">
        <v>1359</v>
      </c>
      <c r="AC16" s="30">
        <v>1354</v>
      </c>
      <c r="AD16" s="30">
        <v>1466</v>
      </c>
      <c r="AE16" s="30">
        <v>1344</v>
      </c>
      <c r="AF16" s="30">
        <v>1348</v>
      </c>
      <c r="AG16" s="30">
        <v>1381</v>
      </c>
      <c r="AH16" s="31"/>
      <c r="AI16" s="50">
        <f t="shared" si="1"/>
        <v>15926</v>
      </c>
      <c r="AJ16" s="51">
        <f t="shared" si="2"/>
        <v>5542</v>
      </c>
      <c r="AL16" s="49">
        <f t="shared" si="3"/>
        <v>21468</v>
      </c>
    </row>
    <row r="17" spans="1:39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211</v>
      </c>
      <c r="E17" s="30">
        <v>218</v>
      </c>
      <c r="F17" s="30">
        <v>180</v>
      </c>
      <c r="G17" s="30">
        <v>209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1347</v>
      </c>
      <c r="T17" s="30">
        <v>1228</v>
      </c>
      <c r="U17" s="30">
        <v>1335</v>
      </c>
      <c r="V17" s="30">
        <v>1092</v>
      </c>
      <c r="W17" s="30">
        <v>1389</v>
      </c>
      <c r="X17" s="30">
        <v>1198</v>
      </c>
      <c r="Y17" s="30">
        <v>1270</v>
      </c>
      <c r="Z17" s="30">
        <v>1249</v>
      </c>
      <c r="AA17" s="30">
        <v>1194</v>
      </c>
      <c r="AB17" s="30">
        <v>1242</v>
      </c>
      <c r="AC17" s="30">
        <v>1214</v>
      </c>
      <c r="AD17" s="30">
        <v>1339</v>
      </c>
      <c r="AE17" s="30">
        <v>1248</v>
      </c>
      <c r="AF17" s="30">
        <v>1237</v>
      </c>
      <c r="AG17" s="30">
        <v>1303</v>
      </c>
      <c r="AH17" s="31"/>
      <c r="AI17" s="50">
        <f t="shared" si="1"/>
        <v>14576</v>
      </c>
      <c r="AJ17" s="51">
        <f t="shared" si="2"/>
        <v>5127</v>
      </c>
      <c r="AL17" s="49">
        <f t="shared" si="3"/>
        <v>19703</v>
      </c>
    </row>
    <row r="18" spans="1:39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193</v>
      </c>
      <c r="E18" s="30">
        <v>153</v>
      </c>
      <c r="F18" s="30">
        <v>137</v>
      </c>
      <c r="G18" s="30">
        <v>250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1264</v>
      </c>
      <c r="T18" s="30">
        <v>1245</v>
      </c>
      <c r="U18" s="30">
        <v>1339</v>
      </c>
      <c r="V18" s="30">
        <v>1127</v>
      </c>
      <c r="W18" s="30">
        <v>1322</v>
      </c>
      <c r="X18" s="30">
        <v>1111</v>
      </c>
      <c r="Y18" s="30">
        <v>1204</v>
      </c>
      <c r="Z18" s="30">
        <v>1067</v>
      </c>
      <c r="AA18" s="30">
        <v>1170</v>
      </c>
      <c r="AB18" s="30">
        <v>1176</v>
      </c>
      <c r="AC18" s="30">
        <v>1253</v>
      </c>
      <c r="AD18" s="30">
        <v>1177</v>
      </c>
      <c r="AE18" s="30">
        <v>1213</v>
      </c>
      <c r="AF18" s="30">
        <v>1148</v>
      </c>
      <c r="AG18" s="30">
        <v>1252</v>
      </c>
      <c r="AH18" s="31"/>
      <c r="AI18" s="50">
        <f t="shared" si="1"/>
        <v>13842</v>
      </c>
      <c r="AJ18" s="51">
        <f t="shared" si="2"/>
        <v>4959</v>
      </c>
      <c r="AK18" s="49"/>
      <c r="AL18" s="49">
        <f t="shared" si="3"/>
        <v>18801</v>
      </c>
    </row>
    <row r="19" spans="1:39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224</v>
      </c>
      <c r="E19" s="30">
        <v>233</v>
      </c>
      <c r="F19" s="30">
        <v>163</v>
      </c>
      <c r="G19" s="30">
        <v>247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1437</v>
      </c>
      <c r="T19" s="30">
        <v>1313</v>
      </c>
      <c r="U19" s="30">
        <v>1357</v>
      </c>
      <c r="V19" s="30">
        <v>1243</v>
      </c>
      <c r="W19" s="30">
        <v>1410</v>
      </c>
      <c r="X19" s="30">
        <v>1261</v>
      </c>
      <c r="Y19" s="30">
        <v>1437</v>
      </c>
      <c r="Z19" s="30">
        <v>1206</v>
      </c>
      <c r="AA19" s="30">
        <v>1320</v>
      </c>
      <c r="AB19" s="30">
        <v>1340</v>
      </c>
      <c r="AC19" s="30">
        <v>1357</v>
      </c>
      <c r="AD19" s="30">
        <v>1285</v>
      </c>
      <c r="AE19" s="30">
        <v>1329</v>
      </c>
      <c r="AF19" s="30">
        <v>1327</v>
      </c>
      <c r="AG19" s="30">
        <v>1372</v>
      </c>
      <c r="AH19" s="31"/>
      <c r="AI19" s="50">
        <f t="shared" si="1"/>
        <v>15468</v>
      </c>
      <c r="AJ19" s="51">
        <f t="shared" si="2"/>
        <v>5393</v>
      </c>
      <c r="AK19" s="49"/>
      <c r="AL19" s="49">
        <f t="shared" si="3"/>
        <v>20861</v>
      </c>
    </row>
    <row r="20" spans="1:39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218</v>
      </c>
      <c r="E20" s="30">
        <v>290</v>
      </c>
      <c r="F20" s="30">
        <v>227</v>
      </c>
      <c r="G20" s="30">
        <v>254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1455</v>
      </c>
      <c r="T20" s="30">
        <v>1418</v>
      </c>
      <c r="U20" s="30">
        <v>1261</v>
      </c>
      <c r="V20" s="30">
        <v>1351</v>
      </c>
      <c r="W20" s="30">
        <v>1486</v>
      </c>
      <c r="X20" s="30">
        <v>1311</v>
      </c>
      <c r="Y20" s="30">
        <v>1436</v>
      </c>
      <c r="Z20" s="30">
        <v>1214</v>
      </c>
      <c r="AA20" s="30">
        <v>1297</v>
      </c>
      <c r="AB20" s="30">
        <v>1384</v>
      </c>
      <c r="AC20" s="30">
        <v>1315</v>
      </c>
      <c r="AD20" s="30">
        <v>1106</v>
      </c>
      <c r="AE20" s="30">
        <v>1403</v>
      </c>
      <c r="AF20" s="30">
        <v>1357</v>
      </c>
      <c r="AG20" s="30">
        <v>1357</v>
      </c>
      <c r="AH20" s="31"/>
      <c r="AI20" s="50">
        <f t="shared" si="1"/>
        <v>15676</v>
      </c>
      <c r="AJ20" s="51">
        <f t="shared" si="2"/>
        <v>5464</v>
      </c>
      <c r="AK20" s="49"/>
      <c r="AL20" s="49">
        <f t="shared" si="3"/>
        <v>21140</v>
      </c>
    </row>
    <row r="21" spans="1:39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316</v>
      </c>
      <c r="E21" s="30">
        <v>291</v>
      </c>
      <c r="F21" s="30">
        <v>134</v>
      </c>
      <c r="G21" s="30">
        <v>178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1360</v>
      </c>
      <c r="T21" s="30">
        <v>1439</v>
      </c>
      <c r="U21" s="30">
        <v>1411</v>
      </c>
      <c r="V21" s="30">
        <v>1356</v>
      </c>
      <c r="W21" s="30">
        <v>1467</v>
      </c>
      <c r="X21" s="30">
        <v>1411</v>
      </c>
      <c r="Y21" s="30">
        <v>1423</v>
      </c>
      <c r="Z21" s="30">
        <v>1251</v>
      </c>
      <c r="AA21" s="30">
        <v>1278</v>
      </c>
      <c r="AB21" s="30">
        <v>1248</v>
      </c>
      <c r="AC21" s="30">
        <v>1302</v>
      </c>
      <c r="AD21" s="30">
        <v>1044</v>
      </c>
      <c r="AE21" s="30">
        <v>1379</v>
      </c>
      <c r="AF21" s="30">
        <v>1399</v>
      </c>
      <c r="AG21" s="30">
        <v>1297</v>
      </c>
      <c r="AH21" s="31"/>
      <c r="AI21" s="50">
        <f t="shared" si="1"/>
        <v>15540</v>
      </c>
      <c r="AJ21" s="51">
        <f t="shared" si="2"/>
        <v>5444</v>
      </c>
      <c r="AK21" s="49"/>
      <c r="AL21" s="49">
        <f t="shared" si="3"/>
        <v>20984</v>
      </c>
    </row>
    <row r="22" spans="1:39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293</v>
      </c>
      <c r="E22" s="30">
        <v>280</v>
      </c>
      <c r="F22" s="30">
        <v>191</v>
      </c>
      <c r="G22" s="30">
        <v>149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1359</v>
      </c>
      <c r="T22" s="30">
        <v>1493</v>
      </c>
      <c r="U22" s="30">
        <v>1462</v>
      </c>
      <c r="V22" s="30">
        <v>1203</v>
      </c>
      <c r="W22" s="30">
        <v>1471</v>
      </c>
      <c r="X22" s="30">
        <v>1320</v>
      </c>
      <c r="Y22" s="30">
        <v>1385</v>
      </c>
      <c r="Z22" s="30">
        <v>1193</v>
      </c>
      <c r="AA22" s="30">
        <v>1237</v>
      </c>
      <c r="AB22" s="30">
        <v>1305</v>
      </c>
      <c r="AC22" s="30">
        <v>1259</v>
      </c>
      <c r="AD22" s="30">
        <v>1138</v>
      </c>
      <c r="AE22" s="30">
        <v>1400</v>
      </c>
      <c r="AF22" s="30">
        <v>1180</v>
      </c>
      <c r="AG22" s="30">
        <v>1325</v>
      </c>
      <c r="AH22" s="31"/>
      <c r="AI22" s="50">
        <f t="shared" si="1"/>
        <v>15331</v>
      </c>
      <c r="AJ22" s="51">
        <f t="shared" si="2"/>
        <v>5312</v>
      </c>
      <c r="AK22" s="49"/>
      <c r="AL22" s="49">
        <f t="shared" si="3"/>
        <v>20643</v>
      </c>
    </row>
    <row r="23" spans="1:39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289</v>
      </c>
      <c r="E23" s="30">
        <v>243</v>
      </c>
      <c r="F23" s="30">
        <v>93</v>
      </c>
      <c r="G23" s="30">
        <v>259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1353</v>
      </c>
      <c r="T23" s="30">
        <v>1466</v>
      </c>
      <c r="U23" s="30">
        <v>1460</v>
      </c>
      <c r="V23" s="30">
        <v>1315</v>
      </c>
      <c r="W23" s="30">
        <v>1447</v>
      </c>
      <c r="X23" s="30">
        <v>1360</v>
      </c>
      <c r="Y23" s="30">
        <v>1453</v>
      </c>
      <c r="Z23" s="30">
        <v>1355</v>
      </c>
      <c r="AA23" s="30">
        <v>1164</v>
      </c>
      <c r="AB23" s="30">
        <v>1403</v>
      </c>
      <c r="AC23" s="30">
        <v>1331</v>
      </c>
      <c r="AD23" s="30">
        <v>1266</v>
      </c>
      <c r="AE23" s="30">
        <v>1311</v>
      </c>
      <c r="AF23" s="30">
        <v>1350</v>
      </c>
      <c r="AG23" s="30">
        <v>1235</v>
      </c>
      <c r="AH23" s="31"/>
      <c r="AI23" s="50">
        <f t="shared" si="1"/>
        <v>15361</v>
      </c>
      <c r="AJ23" s="51">
        <f t="shared" si="2"/>
        <v>5792</v>
      </c>
      <c r="AK23" s="49"/>
      <c r="AL23" s="49">
        <f t="shared" si="3"/>
        <v>21153</v>
      </c>
    </row>
    <row r="24" spans="1:39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232</v>
      </c>
      <c r="E24" s="30">
        <v>266</v>
      </c>
      <c r="F24" s="30">
        <v>177</v>
      </c>
      <c r="G24" s="30">
        <v>230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1329</v>
      </c>
      <c r="T24" s="30">
        <v>1492</v>
      </c>
      <c r="U24" s="30">
        <v>1326</v>
      </c>
      <c r="V24" s="30">
        <v>1276</v>
      </c>
      <c r="W24" s="30">
        <v>1419</v>
      </c>
      <c r="X24" s="30">
        <v>1413</v>
      </c>
      <c r="Y24" s="30">
        <v>1458</v>
      </c>
      <c r="Z24" s="30">
        <v>1352</v>
      </c>
      <c r="AA24" s="30">
        <v>1178</v>
      </c>
      <c r="AB24" s="30">
        <v>1367</v>
      </c>
      <c r="AC24" s="30">
        <v>1401</v>
      </c>
      <c r="AD24" s="30">
        <v>1265</v>
      </c>
      <c r="AE24" s="30">
        <v>1350</v>
      </c>
      <c r="AF24" s="30">
        <v>1388</v>
      </c>
      <c r="AG24" s="30">
        <v>1213</v>
      </c>
      <c r="AH24" s="31"/>
      <c r="AI24" s="50">
        <f t="shared" si="1"/>
        <v>15581</v>
      </c>
      <c r="AJ24" s="51">
        <f t="shared" si="2"/>
        <v>5551</v>
      </c>
      <c r="AK24" s="49"/>
      <c r="AL24" s="49">
        <f t="shared" si="3"/>
        <v>21132</v>
      </c>
    </row>
    <row r="25" spans="1:39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211</v>
      </c>
      <c r="E25" s="30">
        <v>264</v>
      </c>
      <c r="F25" s="30">
        <v>207</v>
      </c>
      <c r="G25" s="30">
        <v>234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1311</v>
      </c>
      <c r="T25" s="30">
        <v>1388</v>
      </c>
      <c r="U25" s="30">
        <v>1369</v>
      </c>
      <c r="V25" s="30">
        <v>1263</v>
      </c>
      <c r="W25" s="30">
        <v>1451</v>
      </c>
      <c r="X25" s="30">
        <v>1455</v>
      </c>
      <c r="Y25" s="30">
        <v>1396</v>
      </c>
      <c r="Z25" s="30">
        <v>1043</v>
      </c>
      <c r="AA25" s="30">
        <v>1227</v>
      </c>
      <c r="AB25" s="30">
        <v>1398</v>
      </c>
      <c r="AC25" s="30">
        <v>1428</v>
      </c>
      <c r="AD25" s="30">
        <v>1138</v>
      </c>
      <c r="AE25" s="30">
        <v>1391</v>
      </c>
      <c r="AF25" s="30">
        <v>1325</v>
      </c>
      <c r="AG25" s="30">
        <v>1253</v>
      </c>
      <c r="AH25" s="31"/>
      <c r="AI25" s="50">
        <f t="shared" si="1"/>
        <v>15445</v>
      </c>
      <c r="AJ25" s="51">
        <f t="shared" si="2"/>
        <v>5307</v>
      </c>
      <c r="AK25" s="49"/>
      <c r="AL25" s="49">
        <f t="shared" si="3"/>
        <v>20752</v>
      </c>
    </row>
    <row r="26" spans="1:39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201</v>
      </c>
      <c r="E26" s="30">
        <v>256</v>
      </c>
      <c r="F26" s="30">
        <v>189</v>
      </c>
      <c r="G26" s="30">
        <v>191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1314</v>
      </c>
      <c r="T26" s="30">
        <v>1346</v>
      </c>
      <c r="U26" s="30">
        <v>1387</v>
      </c>
      <c r="V26" s="30">
        <v>1135</v>
      </c>
      <c r="W26" s="30">
        <v>1497</v>
      </c>
      <c r="X26" s="30">
        <v>1365</v>
      </c>
      <c r="Y26" s="30">
        <v>1447</v>
      </c>
      <c r="Z26" s="30">
        <v>985</v>
      </c>
      <c r="AA26" s="30">
        <v>1175</v>
      </c>
      <c r="AB26" s="30">
        <v>1377</v>
      </c>
      <c r="AC26" s="30">
        <v>1351</v>
      </c>
      <c r="AD26" s="30">
        <v>1071</v>
      </c>
      <c r="AE26" s="30">
        <v>1428</v>
      </c>
      <c r="AF26" s="30">
        <v>1390</v>
      </c>
      <c r="AG26" s="30">
        <v>1273</v>
      </c>
      <c r="AH26" s="31"/>
      <c r="AI26" s="50">
        <f t="shared" si="1"/>
        <v>15303</v>
      </c>
      <c r="AJ26" s="51">
        <f t="shared" si="2"/>
        <v>5075</v>
      </c>
      <c r="AK26" s="49"/>
      <c r="AL26" s="49">
        <f t="shared" si="3"/>
        <v>20378</v>
      </c>
    </row>
    <row r="27" spans="1:39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236</v>
      </c>
      <c r="E27" s="30">
        <v>242</v>
      </c>
      <c r="F27" s="30">
        <v>149</v>
      </c>
      <c r="G27" s="30">
        <v>203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1335</v>
      </c>
      <c r="T27" s="30">
        <v>1321</v>
      </c>
      <c r="U27" s="30">
        <v>1312</v>
      </c>
      <c r="V27" s="30">
        <v>1311</v>
      </c>
      <c r="W27" s="30">
        <v>1442</v>
      </c>
      <c r="X27" s="30">
        <v>1384</v>
      </c>
      <c r="Y27" s="30">
        <v>1434</v>
      </c>
      <c r="Z27" s="30">
        <v>1150</v>
      </c>
      <c r="AA27" s="30">
        <v>1208</v>
      </c>
      <c r="AB27" s="30">
        <v>1425</v>
      </c>
      <c r="AC27" s="30">
        <v>1352</v>
      </c>
      <c r="AD27" s="30">
        <v>1207</v>
      </c>
      <c r="AE27" s="30">
        <v>1394</v>
      </c>
      <c r="AF27" s="30">
        <v>1411</v>
      </c>
      <c r="AG27" s="30">
        <v>1341</v>
      </c>
      <c r="AH27" s="31"/>
      <c r="AI27" s="50">
        <f t="shared" si="1"/>
        <v>15456</v>
      </c>
      <c r="AJ27" s="51">
        <f t="shared" si="2"/>
        <v>5401</v>
      </c>
      <c r="AK27" s="49">
        <f t="shared" ref="AK27:AK53" si="4">SUM(D27:AH27)-AJ27</f>
        <v>15456</v>
      </c>
      <c r="AL27" s="51">
        <f>AJ27</f>
        <v>5401</v>
      </c>
    </row>
    <row r="28" spans="1:39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291</v>
      </c>
      <c r="E28" s="30">
        <v>240</v>
      </c>
      <c r="F28" s="30">
        <v>140</v>
      </c>
      <c r="G28" s="30">
        <v>58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1310</v>
      </c>
      <c r="T28" s="30">
        <v>1274</v>
      </c>
      <c r="U28" s="30">
        <v>1374</v>
      </c>
      <c r="V28" s="30">
        <v>1502</v>
      </c>
      <c r="W28" s="30">
        <v>1463</v>
      </c>
      <c r="X28" s="30">
        <v>1459</v>
      </c>
      <c r="Y28" s="30">
        <v>1267</v>
      </c>
      <c r="Z28" s="30">
        <v>1340</v>
      </c>
      <c r="AA28" s="30">
        <v>1331</v>
      </c>
      <c r="AB28" s="30">
        <v>1299</v>
      </c>
      <c r="AC28" s="30">
        <v>1322</v>
      </c>
      <c r="AD28" s="30">
        <v>1203</v>
      </c>
      <c r="AE28" s="30">
        <v>1394</v>
      </c>
      <c r="AF28" s="30">
        <v>1359</v>
      </c>
      <c r="AG28" s="30">
        <v>1440</v>
      </c>
      <c r="AH28" s="31"/>
      <c r="AI28" s="50">
        <f t="shared" si="1"/>
        <v>15493</v>
      </c>
      <c r="AJ28" s="51">
        <f t="shared" si="2"/>
        <v>5573</v>
      </c>
      <c r="AK28" s="49">
        <f t="shared" si="4"/>
        <v>15493</v>
      </c>
      <c r="AL28" s="51">
        <f t="shared" ref="AL28:AL54" si="5">AJ28</f>
        <v>5573</v>
      </c>
    </row>
    <row r="29" spans="1:39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258</v>
      </c>
      <c r="E29" s="30">
        <v>234</v>
      </c>
      <c r="F29" s="30">
        <v>217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1173</v>
      </c>
      <c r="T29" s="30">
        <v>1315</v>
      </c>
      <c r="U29" s="30">
        <v>1289</v>
      </c>
      <c r="V29" s="30">
        <v>1369</v>
      </c>
      <c r="W29" s="30">
        <v>1326</v>
      </c>
      <c r="X29" s="30">
        <v>1290</v>
      </c>
      <c r="Y29" s="30">
        <v>1267</v>
      </c>
      <c r="Z29" s="30">
        <v>1104</v>
      </c>
      <c r="AA29" s="30">
        <v>1151</v>
      </c>
      <c r="AB29" s="30">
        <v>1253</v>
      </c>
      <c r="AC29" s="30">
        <v>1271</v>
      </c>
      <c r="AD29" s="30">
        <v>1140</v>
      </c>
      <c r="AE29" s="30">
        <v>1271</v>
      </c>
      <c r="AF29" s="30">
        <v>1150</v>
      </c>
      <c r="AG29" s="30">
        <v>1279</v>
      </c>
      <c r="AH29" s="31"/>
      <c r="AI29" s="50">
        <f t="shared" si="1"/>
        <v>14342</v>
      </c>
      <c r="AJ29" s="51">
        <f t="shared" si="2"/>
        <v>5015</v>
      </c>
      <c r="AK29" s="49">
        <f t="shared" si="4"/>
        <v>14342</v>
      </c>
      <c r="AL29" s="51">
        <f t="shared" si="5"/>
        <v>5015</v>
      </c>
    </row>
    <row r="30" spans="1:39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235</v>
      </c>
      <c r="E30" s="30">
        <v>221</v>
      </c>
      <c r="F30" s="30">
        <v>228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38</v>
      </c>
      <c r="S30" s="30">
        <v>1174</v>
      </c>
      <c r="T30" s="30">
        <v>1124</v>
      </c>
      <c r="U30" s="30">
        <v>1210</v>
      </c>
      <c r="V30" s="30">
        <v>1253</v>
      </c>
      <c r="W30" s="30">
        <v>1262</v>
      </c>
      <c r="X30" s="30">
        <v>1270</v>
      </c>
      <c r="Y30" s="30">
        <v>1339</v>
      </c>
      <c r="Z30" s="30">
        <v>1126</v>
      </c>
      <c r="AA30" s="30">
        <v>1090</v>
      </c>
      <c r="AB30" s="30">
        <v>1106</v>
      </c>
      <c r="AC30" s="30">
        <v>1258</v>
      </c>
      <c r="AD30" s="30">
        <v>1026</v>
      </c>
      <c r="AE30" s="30">
        <v>1234</v>
      </c>
      <c r="AF30" s="30">
        <v>1120</v>
      </c>
      <c r="AG30" s="30">
        <v>1237</v>
      </c>
      <c r="AH30" s="31"/>
      <c r="AI30" s="50">
        <f t="shared" si="1"/>
        <v>13856</v>
      </c>
      <c r="AJ30" s="51">
        <f t="shared" si="2"/>
        <v>4695</v>
      </c>
      <c r="AK30" s="49">
        <f t="shared" si="4"/>
        <v>13856</v>
      </c>
      <c r="AL30" s="51">
        <f t="shared" si="5"/>
        <v>4695</v>
      </c>
    </row>
    <row r="31" spans="1:39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188</v>
      </c>
      <c r="E31" s="30">
        <v>267</v>
      </c>
      <c r="F31" s="30">
        <v>207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191</v>
      </c>
      <c r="S31" s="30">
        <v>1189</v>
      </c>
      <c r="T31" s="30">
        <v>1074</v>
      </c>
      <c r="U31" s="30">
        <v>1352</v>
      </c>
      <c r="V31" s="30">
        <v>1372</v>
      </c>
      <c r="W31" s="30">
        <v>1410</v>
      </c>
      <c r="X31" s="30">
        <v>1357</v>
      </c>
      <c r="Y31" s="30">
        <v>1355</v>
      </c>
      <c r="Z31" s="30">
        <v>1322</v>
      </c>
      <c r="AA31" s="30">
        <v>1246</v>
      </c>
      <c r="AB31" s="30">
        <v>1070</v>
      </c>
      <c r="AC31" s="30">
        <v>1333</v>
      </c>
      <c r="AD31" s="30">
        <v>1044</v>
      </c>
      <c r="AE31" s="30">
        <v>1327</v>
      </c>
      <c r="AF31" s="30">
        <v>1282</v>
      </c>
      <c r="AG31" s="30">
        <v>1344</v>
      </c>
      <c r="AH31" s="31"/>
      <c r="AI31" s="50">
        <f t="shared" si="1"/>
        <v>14814</v>
      </c>
      <c r="AJ31" s="51">
        <f t="shared" si="2"/>
        <v>5116</v>
      </c>
      <c r="AK31" s="49">
        <f>SUM(D31:AH31)-AJ31-AM31</f>
        <v>0</v>
      </c>
      <c r="AL31" s="51">
        <f t="shared" si="5"/>
        <v>5116</v>
      </c>
      <c r="AM31" s="49">
        <f>SUM(D31:AH31)-AJ31</f>
        <v>14814</v>
      </c>
    </row>
    <row r="32" spans="1:39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231</v>
      </c>
      <c r="E32" s="30">
        <v>244</v>
      </c>
      <c r="F32" s="30">
        <v>274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325</v>
      </c>
      <c r="S32" s="30">
        <v>1331</v>
      </c>
      <c r="T32" s="30">
        <v>1312</v>
      </c>
      <c r="U32" s="30">
        <v>1373</v>
      </c>
      <c r="V32" s="30">
        <v>1437</v>
      </c>
      <c r="W32" s="30">
        <v>1314</v>
      </c>
      <c r="X32" s="30">
        <v>1364</v>
      </c>
      <c r="Y32" s="30">
        <v>1384</v>
      </c>
      <c r="Z32" s="30">
        <v>1394</v>
      </c>
      <c r="AA32" s="30">
        <v>1242</v>
      </c>
      <c r="AB32" s="30">
        <v>1258</v>
      </c>
      <c r="AC32" s="30">
        <v>1426</v>
      </c>
      <c r="AD32" s="30">
        <v>1120</v>
      </c>
      <c r="AE32" s="30">
        <v>1355</v>
      </c>
      <c r="AF32" s="30">
        <v>1342</v>
      </c>
      <c r="AG32" s="30">
        <v>1240</v>
      </c>
      <c r="AH32" s="31"/>
      <c r="AI32" s="50">
        <f t="shared" si="1"/>
        <v>15504</v>
      </c>
      <c r="AJ32" s="51">
        <f t="shared" si="2"/>
        <v>5462</v>
      </c>
      <c r="AK32" s="49">
        <f t="shared" ref="AK32:AK44" si="6">SUM(D32:AH32)-AJ32-AM32</f>
        <v>0</v>
      </c>
      <c r="AL32" s="51">
        <f t="shared" si="5"/>
        <v>5462</v>
      </c>
      <c r="AM32" s="49">
        <f t="shared" ref="AM32:AM44" si="7">SUM(D32:AH32)-AJ32</f>
        <v>15504</v>
      </c>
    </row>
    <row r="33" spans="1:39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234</v>
      </c>
      <c r="E33" s="30">
        <v>165</v>
      </c>
      <c r="F33" s="30">
        <v>296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445</v>
      </c>
      <c r="S33" s="30">
        <v>1380</v>
      </c>
      <c r="T33" s="30">
        <v>1267</v>
      </c>
      <c r="U33" s="30">
        <v>1421</v>
      </c>
      <c r="V33" s="30">
        <v>1416</v>
      </c>
      <c r="W33" s="30">
        <v>1222</v>
      </c>
      <c r="X33" s="30">
        <v>1324</v>
      </c>
      <c r="Y33" s="30">
        <v>1275</v>
      </c>
      <c r="Z33" s="30">
        <v>1396</v>
      </c>
      <c r="AA33" s="30">
        <v>1205</v>
      </c>
      <c r="AB33" s="30">
        <v>1317</v>
      </c>
      <c r="AC33" s="30">
        <v>1357</v>
      </c>
      <c r="AD33" s="30">
        <v>1103</v>
      </c>
      <c r="AE33" s="30">
        <v>1251</v>
      </c>
      <c r="AF33" s="30">
        <v>1336</v>
      </c>
      <c r="AG33" s="30">
        <v>1369</v>
      </c>
      <c r="AH33" s="31"/>
      <c r="AI33" s="50">
        <f t="shared" si="1"/>
        <v>15229</v>
      </c>
      <c r="AJ33" s="51">
        <f t="shared" si="2"/>
        <v>5550</v>
      </c>
      <c r="AK33" s="49">
        <f t="shared" si="6"/>
        <v>0</v>
      </c>
      <c r="AL33" s="51">
        <f t="shared" si="5"/>
        <v>5550</v>
      </c>
      <c r="AM33" s="49">
        <f t="shared" si="7"/>
        <v>15229</v>
      </c>
    </row>
    <row r="34" spans="1:39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192</v>
      </c>
      <c r="E34" s="30">
        <v>218</v>
      </c>
      <c r="F34" s="30">
        <v>285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474</v>
      </c>
      <c r="S34" s="30">
        <v>1352</v>
      </c>
      <c r="T34" s="30">
        <v>1242</v>
      </c>
      <c r="U34" s="30">
        <v>1433</v>
      </c>
      <c r="V34" s="30">
        <v>1362</v>
      </c>
      <c r="W34" s="30">
        <v>1380</v>
      </c>
      <c r="X34" s="30">
        <v>1203</v>
      </c>
      <c r="Y34" s="30">
        <v>1347</v>
      </c>
      <c r="Z34" s="30">
        <v>1292</v>
      </c>
      <c r="AA34" s="30">
        <v>1247</v>
      </c>
      <c r="AB34" s="30">
        <v>1312</v>
      </c>
      <c r="AC34" s="30">
        <v>1356</v>
      </c>
      <c r="AD34" s="30">
        <v>1146</v>
      </c>
      <c r="AE34" s="30">
        <v>1276</v>
      </c>
      <c r="AF34" s="30">
        <v>1385</v>
      </c>
      <c r="AG34" s="30">
        <v>1280</v>
      </c>
      <c r="AH34" s="31"/>
      <c r="AI34" s="50">
        <f t="shared" si="1"/>
        <v>15383</v>
      </c>
      <c r="AJ34" s="51">
        <f t="shared" si="2"/>
        <v>5399</v>
      </c>
      <c r="AK34" s="49">
        <f t="shared" si="6"/>
        <v>0</v>
      </c>
      <c r="AL34" s="51">
        <f t="shared" si="5"/>
        <v>5399</v>
      </c>
      <c r="AM34" s="49">
        <f t="shared" si="7"/>
        <v>15383</v>
      </c>
    </row>
    <row r="35" spans="1:39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199</v>
      </c>
      <c r="E35" s="30">
        <v>228</v>
      </c>
      <c r="F35" s="30">
        <v>213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468</v>
      </c>
      <c r="S35" s="30">
        <v>1407</v>
      </c>
      <c r="T35" s="30">
        <v>1115</v>
      </c>
      <c r="U35" s="30">
        <v>1395</v>
      </c>
      <c r="V35" s="30">
        <v>1416</v>
      </c>
      <c r="W35" s="30">
        <v>1378</v>
      </c>
      <c r="X35" s="30">
        <v>1264</v>
      </c>
      <c r="Y35" s="30">
        <v>1284</v>
      </c>
      <c r="Z35" s="30">
        <v>1217</v>
      </c>
      <c r="AA35" s="30">
        <v>1303</v>
      </c>
      <c r="AB35" s="30">
        <v>1384</v>
      </c>
      <c r="AC35" s="30">
        <v>1225</v>
      </c>
      <c r="AD35" s="30">
        <v>1324</v>
      </c>
      <c r="AE35" s="30">
        <v>1310</v>
      </c>
      <c r="AF35" s="30">
        <v>1369</v>
      </c>
      <c r="AG35" s="30">
        <v>1259</v>
      </c>
      <c r="AH35" s="31"/>
      <c r="AI35" s="50">
        <f t="shared" si="1"/>
        <v>15346</v>
      </c>
      <c r="AJ35" s="51">
        <f t="shared" si="2"/>
        <v>5412</v>
      </c>
      <c r="AK35" s="49">
        <f t="shared" si="6"/>
        <v>0</v>
      </c>
      <c r="AL35" s="51">
        <f t="shared" si="5"/>
        <v>5412</v>
      </c>
      <c r="AM35" s="49">
        <f t="shared" si="7"/>
        <v>15346</v>
      </c>
    </row>
    <row r="36" spans="1:39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247</v>
      </c>
      <c r="E36" s="30">
        <v>215</v>
      </c>
      <c r="F36" s="30">
        <v>251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506</v>
      </c>
      <c r="S36" s="30">
        <v>1441</v>
      </c>
      <c r="T36" s="30">
        <v>1204</v>
      </c>
      <c r="U36" s="30">
        <v>1447</v>
      </c>
      <c r="V36" s="30">
        <v>1322</v>
      </c>
      <c r="W36" s="30">
        <v>1358</v>
      </c>
      <c r="X36" s="30">
        <v>1106</v>
      </c>
      <c r="Y36" s="30">
        <v>1365</v>
      </c>
      <c r="Z36" s="30">
        <v>1230</v>
      </c>
      <c r="AA36" s="30">
        <v>1283</v>
      </c>
      <c r="AB36" s="30">
        <v>1319</v>
      </c>
      <c r="AC36" s="30">
        <v>1254</v>
      </c>
      <c r="AD36" s="30">
        <v>1381</v>
      </c>
      <c r="AE36" s="30">
        <v>1186</v>
      </c>
      <c r="AF36" s="30">
        <v>1342</v>
      </c>
      <c r="AG36" s="30">
        <v>1269</v>
      </c>
      <c r="AH36" s="31"/>
      <c r="AI36" s="50">
        <f t="shared" si="1"/>
        <v>15408</v>
      </c>
      <c r="AJ36" s="51">
        <f t="shared" si="2"/>
        <v>5318</v>
      </c>
      <c r="AK36" s="49">
        <f t="shared" si="6"/>
        <v>0</v>
      </c>
      <c r="AL36" s="51">
        <f t="shared" si="5"/>
        <v>5318</v>
      </c>
      <c r="AM36" s="49">
        <f t="shared" si="7"/>
        <v>15408</v>
      </c>
    </row>
    <row r="37" spans="1:39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144</v>
      </c>
      <c r="E37" s="30">
        <v>224</v>
      </c>
      <c r="F37" s="30">
        <v>284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578</v>
      </c>
      <c r="S37" s="30">
        <v>1363</v>
      </c>
      <c r="T37" s="30">
        <v>1221</v>
      </c>
      <c r="U37" s="30">
        <v>1466</v>
      </c>
      <c r="V37" s="30">
        <v>1304</v>
      </c>
      <c r="W37" s="30">
        <v>1367</v>
      </c>
      <c r="X37" s="30">
        <v>1214</v>
      </c>
      <c r="Y37" s="30">
        <v>1249</v>
      </c>
      <c r="Z37" s="30">
        <v>1258</v>
      </c>
      <c r="AA37" s="30">
        <v>1286</v>
      </c>
      <c r="AB37" s="30">
        <v>1151</v>
      </c>
      <c r="AC37" s="30">
        <v>1221</v>
      </c>
      <c r="AD37" s="30">
        <v>1239</v>
      </c>
      <c r="AE37" s="30">
        <v>1263</v>
      </c>
      <c r="AF37" s="30">
        <v>1333</v>
      </c>
      <c r="AG37" s="30">
        <v>1230</v>
      </c>
      <c r="AH37" s="31"/>
      <c r="AI37" s="50">
        <f t="shared" si="1"/>
        <v>15216</v>
      </c>
      <c r="AJ37" s="51">
        <f t="shared" si="2"/>
        <v>5179</v>
      </c>
      <c r="AK37" s="49">
        <f t="shared" si="6"/>
        <v>0</v>
      </c>
      <c r="AL37" s="51">
        <f t="shared" si="5"/>
        <v>5179</v>
      </c>
      <c r="AM37" s="49">
        <f t="shared" si="7"/>
        <v>15216</v>
      </c>
    </row>
    <row r="38" spans="1:39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189</v>
      </c>
      <c r="E38" s="30">
        <v>151</v>
      </c>
      <c r="F38" s="30">
        <v>252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576</v>
      </c>
      <c r="S38" s="30">
        <v>1365</v>
      </c>
      <c r="T38" s="30">
        <v>1342</v>
      </c>
      <c r="U38" s="30">
        <v>1449</v>
      </c>
      <c r="V38" s="30">
        <v>1311</v>
      </c>
      <c r="W38" s="30">
        <v>1326</v>
      </c>
      <c r="X38" s="30">
        <v>1376</v>
      </c>
      <c r="Y38" s="30">
        <v>1194</v>
      </c>
      <c r="Z38" s="30">
        <v>1066</v>
      </c>
      <c r="AA38" s="30">
        <v>1298</v>
      </c>
      <c r="AB38" s="30">
        <v>1140</v>
      </c>
      <c r="AC38" s="30">
        <v>1348</v>
      </c>
      <c r="AD38" s="30">
        <v>1007</v>
      </c>
      <c r="AE38" s="30">
        <v>1196</v>
      </c>
      <c r="AF38" s="30">
        <v>1303</v>
      </c>
      <c r="AG38" s="30">
        <v>1081</v>
      </c>
      <c r="AH38" s="31"/>
      <c r="AI38" s="50">
        <f t="shared" si="1"/>
        <v>15004</v>
      </c>
      <c r="AJ38" s="51">
        <f t="shared" si="2"/>
        <v>4966</v>
      </c>
      <c r="AK38" s="49">
        <f t="shared" si="6"/>
        <v>0</v>
      </c>
      <c r="AL38" s="51">
        <f t="shared" si="5"/>
        <v>4966</v>
      </c>
      <c r="AM38" s="49">
        <f t="shared" si="7"/>
        <v>15004</v>
      </c>
    </row>
    <row r="39" spans="1:39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113</v>
      </c>
      <c r="E39" s="30">
        <v>207</v>
      </c>
      <c r="F39" s="30">
        <v>298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673</v>
      </c>
      <c r="S39" s="30">
        <v>1315</v>
      </c>
      <c r="T39" s="30">
        <v>1417</v>
      </c>
      <c r="U39" s="30">
        <v>1437</v>
      </c>
      <c r="V39" s="30">
        <v>1066</v>
      </c>
      <c r="W39" s="30">
        <v>1366</v>
      </c>
      <c r="X39" s="30">
        <v>1351</v>
      </c>
      <c r="Y39" s="30">
        <v>1218</v>
      </c>
      <c r="Z39" s="30">
        <v>1274</v>
      </c>
      <c r="AA39" s="30">
        <v>1300</v>
      </c>
      <c r="AB39" s="30">
        <v>1185</v>
      </c>
      <c r="AC39" s="30">
        <v>1392</v>
      </c>
      <c r="AD39" s="30">
        <v>938</v>
      </c>
      <c r="AE39" s="30">
        <v>1285</v>
      </c>
      <c r="AF39" s="30">
        <v>1297</v>
      </c>
      <c r="AG39" s="30">
        <v>1215</v>
      </c>
      <c r="AH39" s="31"/>
      <c r="AI39" s="50">
        <f t="shared" si="1"/>
        <v>15385</v>
      </c>
      <c r="AJ39" s="51">
        <f t="shared" si="2"/>
        <v>4962</v>
      </c>
      <c r="AK39" s="49">
        <f t="shared" si="6"/>
        <v>0</v>
      </c>
      <c r="AL39" s="51">
        <f t="shared" si="5"/>
        <v>4962</v>
      </c>
      <c r="AM39" s="49">
        <f t="shared" si="7"/>
        <v>15385</v>
      </c>
    </row>
    <row r="40" spans="1:39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222</v>
      </c>
      <c r="E40" s="30">
        <v>210</v>
      </c>
      <c r="F40" s="30">
        <v>247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751</v>
      </c>
      <c r="S40" s="30">
        <v>1351</v>
      </c>
      <c r="T40" s="30">
        <v>1398</v>
      </c>
      <c r="U40" s="30">
        <v>1394</v>
      </c>
      <c r="V40" s="30">
        <v>1110</v>
      </c>
      <c r="W40" s="30">
        <v>1255</v>
      </c>
      <c r="X40" s="30">
        <v>1354</v>
      </c>
      <c r="Y40" s="30">
        <v>1260</v>
      </c>
      <c r="Z40" s="30">
        <v>1228</v>
      </c>
      <c r="AA40" s="30">
        <v>1313</v>
      </c>
      <c r="AB40" s="30">
        <v>1170</v>
      </c>
      <c r="AC40" s="30">
        <v>1376</v>
      </c>
      <c r="AD40" s="30">
        <v>843</v>
      </c>
      <c r="AE40" s="30">
        <v>1341</v>
      </c>
      <c r="AF40" s="30">
        <v>1299</v>
      </c>
      <c r="AG40" s="30">
        <v>1336</v>
      </c>
      <c r="AH40" s="31"/>
      <c r="AI40" s="50">
        <f t="shared" si="1"/>
        <v>15556</v>
      </c>
      <c r="AJ40" s="51">
        <f t="shared" si="2"/>
        <v>4902</v>
      </c>
      <c r="AK40" s="49">
        <f t="shared" si="6"/>
        <v>0</v>
      </c>
      <c r="AL40" s="51">
        <f t="shared" si="5"/>
        <v>4902</v>
      </c>
      <c r="AM40" s="49">
        <f t="shared" si="7"/>
        <v>15556</v>
      </c>
    </row>
    <row r="41" spans="1:39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149</v>
      </c>
      <c r="E41" s="30">
        <v>108</v>
      </c>
      <c r="F41" s="30">
        <v>138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1018</v>
      </c>
      <c r="S41" s="30">
        <v>1270</v>
      </c>
      <c r="T41" s="30">
        <v>1171</v>
      </c>
      <c r="U41" s="30">
        <v>1282</v>
      </c>
      <c r="V41" s="30">
        <v>1154</v>
      </c>
      <c r="W41" s="30">
        <v>1075</v>
      </c>
      <c r="X41" s="30">
        <v>1176</v>
      </c>
      <c r="Y41" s="30">
        <v>1155</v>
      </c>
      <c r="Z41" s="30">
        <v>1276</v>
      </c>
      <c r="AA41" s="30">
        <v>1200</v>
      </c>
      <c r="AB41" s="30">
        <v>1205</v>
      </c>
      <c r="AC41" s="30">
        <v>1336</v>
      </c>
      <c r="AD41" s="30">
        <v>714</v>
      </c>
      <c r="AE41" s="30">
        <v>1270</v>
      </c>
      <c r="AF41" s="30">
        <v>1183</v>
      </c>
      <c r="AG41" s="30">
        <v>1264</v>
      </c>
      <c r="AH41" s="31"/>
      <c r="AI41" s="50">
        <f t="shared" si="1"/>
        <v>14227</v>
      </c>
      <c r="AJ41" s="51">
        <f t="shared" si="2"/>
        <v>4917</v>
      </c>
      <c r="AK41" s="49">
        <f t="shared" si="6"/>
        <v>0</v>
      </c>
      <c r="AL41" s="51">
        <f t="shared" si="5"/>
        <v>4917</v>
      </c>
      <c r="AM41" s="49">
        <f t="shared" si="7"/>
        <v>14227</v>
      </c>
    </row>
    <row r="42" spans="1:39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111</v>
      </c>
      <c r="E42" s="30">
        <v>136</v>
      </c>
      <c r="F42" s="30">
        <v>134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1180</v>
      </c>
      <c r="S42" s="30">
        <v>1297</v>
      </c>
      <c r="T42" s="30">
        <v>1148</v>
      </c>
      <c r="U42" s="30">
        <v>1145</v>
      </c>
      <c r="V42" s="30">
        <v>1123</v>
      </c>
      <c r="W42" s="30">
        <v>1103</v>
      </c>
      <c r="X42" s="30">
        <v>1160</v>
      </c>
      <c r="Y42" s="30">
        <v>1165</v>
      </c>
      <c r="Z42" s="30">
        <v>1208</v>
      </c>
      <c r="AA42" s="30">
        <v>1101</v>
      </c>
      <c r="AB42" s="30">
        <v>1128</v>
      </c>
      <c r="AC42" s="30">
        <v>1218</v>
      </c>
      <c r="AD42" s="30">
        <v>989</v>
      </c>
      <c r="AE42" s="30">
        <v>1213</v>
      </c>
      <c r="AF42" s="30">
        <v>1220</v>
      </c>
      <c r="AG42" s="30">
        <v>1190</v>
      </c>
      <c r="AH42" s="31"/>
      <c r="AI42" s="50">
        <f t="shared" si="1"/>
        <v>14365</v>
      </c>
      <c r="AJ42" s="51">
        <f t="shared" si="2"/>
        <v>4604</v>
      </c>
      <c r="AK42" s="49">
        <f t="shared" si="6"/>
        <v>0</v>
      </c>
      <c r="AL42" s="51">
        <f t="shared" si="5"/>
        <v>4604</v>
      </c>
      <c r="AM42" s="49">
        <f t="shared" si="7"/>
        <v>14365</v>
      </c>
    </row>
    <row r="43" spans="1:39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236</v>
      </c>
      <c r="E43" s="30">
        <v>250</v>
      </c>
      <c r="F43" s="30">
        <v>238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1299</v>
      </c>
      <c r="S43" s="30">
        <v>1349</v>
      </c>
      <c r="T43" s="30">
        <v>1271</v>
      </c>
      <c r="U43" s="30">
        <v>1292</v>
      </c>
      <c r="V43" s="30">
        <v>1430</v>
      </c>
      <c r="W43" s="30">
        <v>1285</v>
      </c>
      <c r="X43" s="30">
        <v>1410</v>
      </c>
      <c r="Y43" s="30">
        <v>1339</v>
      </c>
      <c r="Z43" s="30">
        <v>1309</v>
      </c>
      <c r="AA43" s="30">
        <v>1302</v>
      </c>
      <c r="AB43" s="30">
        <v>1272</v>
      </c>
      <c r="AC43" s="30">
        <v>1382</v>
      </c>
      <c r="AD43" s="30">
        <v>1365</v>
      </c>
      <c r="AE43" s="30">
        <v>1256</v>
      </c>
      <c r="AF43" s="30">
        <v>1349</v>
      </c>
      <c r="AG43" s="30">
        <v>1351</v>
      </c>
      <c r="AH43" s="31"/>
      <c r="AI43" s="50">
        <f t="shared" si="1"/>
        <v>16682</v>
      </c>
      <c r="AJ43" s="51">
        <f t="shared" si="2"/>
        <v>5303</v>
      </c>
      <c r="AK43" s="49">
        <f t="shared" si="6"/>
        <v>0</v>
      </c>
      <c r="AL43" s="51">
        <f t="shared" si="5"/>
        <v>5303</v>
      </c>
      <c r="AM43" s="49">
        <f t="shared" si="7"/>
        <v>16682</v>
      </c>
    </row>
    <row r="44" spans="1:39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249</v>
      </c>
      <c r="E44" s="30">
        <v>227</v>
      </c>
      <c r="F44" s="30">
        <v>286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1353</v>
      </c>
      <c r="S44" s="30">
        <v>1351</v>
      </c>
      <c r="T44" s="30">
        <v>1287</v>
      </c>
      <c r="U44" s="30">
        <v>1374</v>
      </c>
      <c r="V44" s="30">
        <v>1462</v>
      </c>
      <c r="W44" s="30">
        <v>1323</v>
      </c>
      <c r="X44" s="30">
        <v>1331</v>
      </c>
      <c r="Y44" s="30">
        <v>1291</v>
      </c>
      <c r="Z44" s="30">
        <v>1404</v>
      </c>
      <c r="AA44" s="30">
        <v>1323</v>
      </c>
      <c r="AB44" s="30">
        <v>1337</v>
      </c>
      <c r="AC44" s="30">
        <v>1311</v>
      </c>
      <c r="AD44" s="30">
        <v>1347</v>
      </c>
      <c r="AE44" s="30">
        <v>1271</v>
      </c>
      <c r="AF44" s="30">
        <v>1298</v>
      </c>
      <c r="AG44" s="30">
        <v>1256</v>
      </c>
      <c r="AH44" s="31"/>
      <c r="AI44" s="50">
        <f t="shared" si="1"/>
        <v>16504</v>
      </c>
      <c r="AJ44" s="51">
        <f t="shared" si="2"/>
        <v>5577</v>
      </c>
      <c r="AK44" s="49">
        <f t="shared" si="6"/>
        <v>0</v>
      </c>
      <c r="AL44" s="51">
        <f t="shared" si="5"/>
        <v>5577</v>
      </c>
      <c r="AM44" s="49">
        <f t="shared" si="7"/>
        <v>16504</v>
      </c>
    </row>
    <row r="45" spans="1:39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243</v>
      </c>
      <c r="E45" s="30">
        <v>250</v>
      </c>
      <c r="F45" s="30">
        <v>255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1424</v>
      </c>
      <c r="S45" s="30">
        <v>1295</v>
      </c>
      <c r="T45" s="30">
        <v>1555</v>
      </c>
      <c r="U45" s="30">
        <v>1418</v>
      </c>
      <c r="V45" s="30">
        <v>1470</v>
      </c>
      <c r="W45" s="30">
        <v>1368</v>
      </c>
      <c r="X45" s="30">
        <v>1263</v>
      </c>
      <c r="Y45" s="30">
        <v>1301</v>
      </c>
      <c r="Z45" s="30">
        <v>1415</v>
      </c>
      <c r="AA45" s="30">
        <v>1250</v>
      </c>
      <c r="AB45" s="30">
        <v>1397</v>
      </c>
      <c r="AC45" s="30">
        <v>1135</v>
      </c>
      <c r="AD45" s="30">
        <v>1430</v>
      </c>
      <c r="AE45" s="30">
        <v>1249</v>
      </c>
      <c r="AF45" s="30">
        <v>1272</v>
      </c>
      <c r="AG45" s="30">
        <v>1261</v>
      </c>
      <c r="AH45" s="31"/>
      <c r="AI45" s="50">
        <f t="shared" si="1"/>
        <v>16551</v>
      </c>
      <c r="AJ45" s="51">
        <f t="shared" si="2"/>
        <v>5700</v>
      </c>
      <c r="AK45" s="49">
        <f t="shared" si="4"/>
        <v>16551</v>
      </c>
      <c r="AL45" s="51">
        <f t="shared" si="5"/>
        <v>5700</v>
      </c>
    </row>
    <row r="46" spans="1:39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281</v>
      </c>
      <c r="E46" s="30">
        <v>282</v>
      </c>
      <c r="F46" s="30">
        <v>212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1327</v>
      </c>
      <c r="S46" s="30">
        <v>1193</v>
      </c>
      <c r="T46" s="30">
        <v>1436</v>
      </c>
      <c r="U46" s="30">
        <v>1429</v>
      </c>
      <c r="V46" s="30">
        <v>1483</v>
      </c>
      <c r="W46" s="30">
        <v>1376</v>
      </c>
      <c r="X46" s="30">
        <v>1443</v>
      </c>
      <c r="Y46" s="30">
        <v>1197</v>
      </c>
      <c r="Z46" s="30">
        <v>1419</v>
      </c>
      <c r="AA46" s="30">
        <v>1287</v>
      </c>
      <c r="AB46" s="30">
        <v>1422</v>
      </c>
      <c r="AC46" s="30">
        <v>1169</v>
      </c>
      <c r="AD46" s="30">
        <v>1386</v>
      </c>
      <c r="AE46" s="30">
        <v>1289</v>
      </c>
      <c r="AF46" s="30">
        <v>1241</v>
      </c>
      <c r="AG46" s="30">
        <v>1292</v>
      </c>
      <c r="AH46" s="31"/>
      <c r="AI46" s="50">
        <f t="shared" si="1"/>
        <v>16411</v>
      </c>
      <c r="AJ46" s="51">
        <f t="shared" si="2"/>
        <v>5753</v>
      </c>
      <c r="AK46" s="49">
        <f t="shared" si="4"/>
        <v>16411</v>
      </c>
      <c r="AL46" s="51">
        <f t="shared" si="5"/>
        <v>5753</v>
      </c>
    </row>
    <row r="47" spans="1:39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302</v>
      </c>
      <c r="E47" s="30">
        <v>240</v>
      </c>
      <c r="F47" s="30">
        <v>221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1405</v>
      </c>
      <c r="S47" s="30">
        <v>1243</v>
      </c>
      <c r="T47" s="30">
        <v>1324</v>
      </c>
      <c r="U47" s="30">
        <v>1270</v>
      </c>
      <c r="V47" s="30">
        <v>1324</v>
      </c>
      <c r="W47" s="30">
        <v>1319</v>
      </c>
      <c r="X47" s="30">
        <v>1343</v>
      </c>
      <c r="Y47" s="30">
        <v>1401</v>
      </c>
      <c r="Z47" s="30">
        <v>1355</v>
      </c>
      <c r="AA47" s="30">
        <v>1289</v>
      </c>
      <c r="AB47" s="30">
        <v>1337</v>
      </c>
      <c r="AC47" s="30">
        <v>1169</v>
      </c>
      <c r="AD47" s="30">
        <v>1282</v>
      </c>
      <c r="AE47" s="30">
        <v>1179</v>
      </c>
      <c r="AF47" s="30">
        <v>1171</v>
      </c>
      <c r="AG47" s="30">
        <v>1281</v>
      </c>
      <c r="AH47" s="31"/>
      <c r="AI47" s="50">
        <f t="shared" si="1"/>
        <v>16169</v>
      </c>
      <c r="AJ47" s="51">
        <f t="shared" si="2"/>
        <v>5286</v>
      </c>
      <c r="AK47" s="49">
        <f t="shared" si="4"/>
        <v>16169</v>
      </c>
      <c r="AL47" s="51">
        <f t="shared" si="5"/>
        <v>5286</v>
      </c>
    </row>
    <row r="48" spans="1:39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313</v>
      </c>
      <c r="E48" s="30">
        <v>179</v>
      </c>
      <c r="F48" s="30">
        <v>208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1450</v>
      </c>
      <c r="S48" s="30">
        <v>1270</v>
      </c>
      <c r="T48" s="30">
        <v>1337</v>
      </c>
      <c r="U48" s="30">
        <v>1254</v>
      </c>
      <c r="V48" s="30">
        <v>1358</v>
      </c>
      <c r="W48" s="30">
        <v>1335</v>
      </c>
      <c r="X48" s="30">
        <v>1440</v>
      </c>
      <c r="Y48" s="30">
        <v>1308</v>
      </c>
      <c r="Z48" s="30">
        <v>1375</v>
      </c>
      <c r="AA48" s="30">
        <v>1331</v>
      </c>
      <c r="AB48" s="30">
        <v>1387</v>
      </c>
      <c r="AC48" s="30">
        <v>1227</v>
      </c>
      <c r="AD48" s="30">
        <v>1304</v>
      </c>
      <c r="AE48" s="30">
        <v>1203</v>
      </c>
      <c r="AF48" s="30">
        <v>1281</v>
      </c>
      <c r="AG48" s="30">
        <v>1212</v>
      </c>
      <c r="AH48" s="31"/>
      <c r="AI48" s="50">
        <f t="shared" si="1"/>
        <v>16398</v>
      </c>
      <c r="AJ48" s="51">
        <f t="shared" si="2"/>
        <v>5374</v>
      </c>
      <c r="AK48" s="49">
        <f t="shared" si="4"/>
        <v>16398</v>
      </c>
      <c r="AL48" s="51">
        <f t="shared" si="5"/>
        <v>5374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200</v>
      </c>
      <c r="E49" s="30">
        <v>188</v>
      </c>
      <c r="F49" s="30">
        <v>213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1474</v>
      </c>
      <c r="S49" s="30">
        <v>1311</v>
      </c>
      <c r="T49" s="30">
        <v>1330</v>
      </c>
      <c r="U49" s="30">
        <v>1270</v>
      </c>
      <c r="V49" s="30">
        <v>1496</v>
      </c>
      <c r="W49" s="30">
        <v>1344</v>
      </c>
      <c r="X49" s="30">
        <v>1415</v>
      </c>
      <c r="Y49" s="30">
        <v>1326</v>
      </c>
      <c r="Z49" s="30">
        <v>1360</v>
      </c>
      <c r="AA49" s="30">
        <v>1319</v>
      </c>
      <c r="AB49" s="30">
        <v>1365</v>
      </c>
      <c r="AC49" s="30">
        <v>1404</v>
      </c>
      <c r="AD49" s="30">
        <v>1343</v>
      </c>
      <c r="AE49" s="30">
        <v>1181</v>
      </c>
      <c r="AF49" s="30">
        <v>1343</v>
      </c>
      <c r="AG49" s="30">
        <v>1189</v>
      </c>
      <c r="AH49" s="31"/>
      <c r="AI49" s="50">
        <f t="shared" si="1"/>
        <v>16580</v>
      </c>
      <c r="AJ49" s="51">
        <f t="shared" si="2"/>
        <v>5491</v>
      </c>
      <c r="AK49" s="49">
        <f t="shared" si="4"/>
        <v>16580</v>
      </c>
      <c r="AL49" s="51">
        <f t="shared" si="5"/>
        <v>5491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215</v>
      </c>
      <c r="E50" s="30">
        <v>235</v>
      </c>
      <c r="F50" s="30">
        <v>194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1426</v>
      </c>
      <c r="S50" s="30">
        <v>1365</v>
      </c>
      <c r="T50" s="30">
        <v>1432</v>
      </c>
      <c r="U50" s="30">
        <v>1212</v>
      </c>
      <c r="V50" s="30">
        <v>1459</v>
      </c>
      <c r="W50" s="30">
        <v>1221</v>
      </c>
      <c r="X50" s="30">
        <v>1443</v>
      </c>
      <c r="Y50" s="30">
        <v>1264</v>
      </c>
      <c r="Z50" s="30">
        <v>1384</v>
      </c>
      <c r="AA50" s="30">
        <v>1319</v>
      </c>
      <c r="AB50" s="30">
        <v>1373</v>
      </c>
      <c r="AC50" s="30">
        <v>1461</v>
      </c>
      <c r="AD50" s="30">
        <v>1391</v>
      </c>
      <c r="AE50" s="30">
        <v>1274</v>
      </c>
      <c r="AF50" s="30">
        <v>1401</v>
      </c>
      <c r="AG50" s="30">
        <v>1176</v>
      </c>
      <c r="AH50" s="31"/>
      <c r="AI50" s="50">
        <f t="shared" si="1"/>
        <v>16817</v>
      </c>
      <c r="AJ50" s="51">
        <f t="shared" si="2"/>
        <v>5428</v>
      </c>
      <c r="AK50" s="49">
        <f t="shared" si="4"/>
        <v>16817</v>
      </c>
      <c r="AL50" s="51">
        <f t="shared" si="5"/>
        <v>5428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263</v>
      </c>
      <c r="E51" s="30">
        <v>235</v>
      </c>
      <c r="F51" s="30">
        <v>206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1430</v>
      </c>
      <c r="S51" s="30">
        <v>1421</v>
      </c>
      <c r="T51" s="30">
        <v>1340</v>
      </c>
      <c r="U51" s="30">
        <v>1307</v>
      </c>
      <c r="V51" s="30">
        <v>1496</v>
      </c>
      <c r="W51" s="30">
        <v>1403</v>
      </c>
      <c r="X51" s="30">
        <v>1416</v>
      </c>
      <c r="Y51" s="30">
        <v>1315</v>
      </c>
      <c r="Z51" s="30">
        <v>1342</v>
      </c>
      <c r="AA51" s="30">
        <v>1331</v>
      </c>
      <c r="AB51" s="30">
        <v>1312</v>
      </c>
      <c r="AC51" s="30">
        <v>1391</v>
      </c>
      <c r="AD51" s="30">
        <v>1368</v>
      </c>
      <c r="AE51" s="30">
        <v>1419</v>
      </c>
      <c r="AF51" s="30">
        <v>1397</v>
      </c>
      <c r="AG51" s="30">
        <v>1134</v>
      </c>
      <c r="AH51" s="31"/>
      <c r="AI51" s="50">
        <f t="shared" si="1"/>
        <v>17069</v>
      </c>
      <c r="AJ51" s="51">
        <f t="shared" si="2"/>
        <v>5457</v>
      </c>
      <c r="AK51" s="49">
        <f t="shared" si="4"/>
        <v>17069</v>
      </c>
      <c r="AL51" s="51">
        <f t="shared" si="5"/>
        <v>5457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236</v>
      </c>
      <c r="E52" s="30">
        <v>248</v>
      </c>
      <c r="F52" s="30">
        <v>176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1418</v>
      </c>
      <c r="S52" s="30">
        <v>1346</v>
      </c>
      <c r="T52" s="30">
        <v>1362</v>
      </c>
      <c r="U52" s="30">
        <v>1359</v>
      </c>
      <c r="V52" s="30">
        <v>1523</v>
      </c>
      <c r="W52" s="30">
        <v>1356</v>
      </c>
      <c r="X52" s="30">
        <v>1390</v>
      </c>
      <c r="Y52" s="30">
        <v>1370</v>
      </c>
      <c r="Z52" s="30">
        <v>1376</v>
      </c>
      <c r="AA52" s="30">
        <v>1355</v>
      </c>
      <c r="AB52" s="30">
        <v>1251</v>
      </c>
      <c r="AC52" s="30">
        <v>1248</v>
      </c>
      <c r="AD52" s="30">
        <v>1394</v>
      </c>
      <c r="AE52" s="30">
        <v>1376</v>
      </c>
      <c r="AF52" s="30">
        <v>1451</v>
      </c>
      <c r="AG52" s="30">
        <v>1109</v>
      </c>
      <c r="AH52" s="31"/>
      <c r="AI52" s="50">
        <f t="shared" si="1"/>
        <v>16835</v>
      </c>
      <c r="AJ52" s="51">
        <f t="shared" si="2"/>
        <v>5509</v>
      </c>
      <c r="AK52" s="49">
        <f t="shared" si="4"/>
        <v>16835</v>
      </c>
      <c r="AL52" s="51">
        <f t="shared" si="5"/>
        <v>5509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293</v>
      </c>
      <c r="E53" s="30">
        <v>294</v>
      </c>
      <c r="F53" s="30">
        <v>143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1260</v>
      </c>
      <c r="S53" s="30">
        <v>1190</v>
      </c>
      <c r="T53" s="30">
        <v>1202</v>
      </c>
      <c r="U53" s="30">
        <v>1210</v>
      </c>
      <c r="V53" s="30">
        <v>1342</v>
      </c>
      <c r="W53" s="30">
        <v>1197</v>
      </c>
      <c r="X53" s="30">
        <v>1349</v>
      </c>
      <c r="Y53" s="30">
        <v>1206</v>
      </c>
      <c r="Z53" s="30">
        <v>1234</v>
      </c>
      <c r="AA53" s="30">
        <v>1161</v>
      </c>
      <c r="AB53" s="30">
        <v>1178</v>
      </c>
      <c r="AC53" s="30">
        <v>1196</v>
      </c>
      <c r="AD53" s="30">
        <v>1182</v>
      </c>
      <c r="AE53" s="30">
        <v>1226</v>
      </c>
      <c r="AF53" s="30">
        <v>1258</v>
      </c>
      <c r="AG53" s="30">
        <v>1047</v>
      </c>
      <c r="AH53" s="31"/>
      <c r="AI53" s="50">
        <f t="shared" si="1"/>
        <v>15204</v>
      </c>
      <c r="AJ53" s="51">
        <f t="shared" si="2"/>
        <v>4964</v>
      </c>
      <c r="AK53" s="49">
        <f t="shared" si="4"/>
        <v>15204</v>
      </c>
      <c r="AL53" s="51">
        <f t="shared" si="5"/>
        <v>4964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275</v>
      </c>
      <c r="E54" s="30">
        <v>239</v>
      </c>
      <c r="F54" s="30">
        <v>191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1171</v>
      </c>
      <c r="S54" s="30">
        <v>1163</v>
      </c>
      <c r="T54" s="30">
        <v>1282</v>
      </c>
      <c r="U54" s="30">
        <v>1139</v>
      </c>
      <c r="V54" s="30">
        <v>1230</v>
      </c>
      <c r="W54" s="30">
        <v>1240</v>
      </c>
      <c r="X54" s="30">
        <v>1277</v>
      </c>
      <c r="Y54" s="30">
        <v>1214</v>
      </c>
      <c r="Z54" s="30">
        <v>1196</v>
      </c>
      <c r="AA54" s="30">
        <v>1111</v>
      </c>
      <c r="AB54" s="30">
        <v>1245</v>
      </c>
      <c r="AC54" s="30">
        <v>1120</v>
      </c>
      <c r="AD54" s="30">
        <v>1189</v>
      </c>
      <c r="AE54" s="30">
        <v>1142</v>
      </c>
      <c r="AF54" s="30">
        <v>1208</v>
      </c>
      <c r="AG54" s="30">
        <v>1010</v>
      </c>
      <c r="AH54" s="31"/>
      <c r="AI54" s="50">
        <f t="shared" si="1"/>
        <v>14832</v>
      </c>
      <c r="AJ54" s="51">
        <f t="shared" si="2"/>
        <v>4810</v>
      </c>
      <c r="AK54" s="49">
        <f>SUM(D54:AH54)-AJ54</f>
        <v>14832</v>
      </c>
      <c r="AL54" s="51">
        <f t="shared" si="5"/>
        <v>4810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238</v>
      </c>
      <c r="E55" s="30">
        <v>162</v>
      </c>
      <c r="F55" s="30">
        <v>210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1329</v>
      </c>
      <c r="S55" s="30">
        <v>1242</v>
      </c>
      <c r="T55" s="30">
        <v>1468</v>
      </c>
      <c r="U55" s="30">
        <v>1268</v>
      </c>
      <c r="V55" s="30">
        <v>1388</v>
      </c>
      <c r="W55" s="30">
        <v>1398</v>
      </c>
      <c r="X55" s="30">
        <v>1399</v>
      </c>
      <c r="Y55" s="30">
        <v>1394</v>
      </c>
      <c r="Z55" s="30">
        <v>1390</v>
      </c>
      <c r="AA55" s="30">
        <v>1263</v>
      </c>
      <c r="AB55" s="30">
        <v>1364</v>
      </c>
      <c r="AC55" s="30">
        <v>1270</v>
      </c>
      <c r="AD55" s="30">
        <v>1352</v>
      </c>
      <c r="AE55" s="30">
        <v>1348</v>
      </c>
      <c r="AF55" s="30">
        <v>1377</v>
      </c>
      <c r="AG55" s="30">
        <v>1279</v>
      </c>
      <c r="AH55" s="31"/>
      <c r="AI55" s="50">
        <f t="shared" si="1"/>
        <v>16729</v>
      </c>
      <c r="AJ55" s="51">
        <f t="shared" si="2"/>
        <v>5410</v>
      </c>
      <c r="AL55" s="49">
        <f t="shared" ref="AL55:AL58" si="8">SUM(D55:AH55)</f>
        <v>22139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263</v>
      </c>
      <c r="E56" s="30">
        <v>231</v>
      </c>
      <c r="F56" s="30">
        <v>221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1345</v>
      </c>
      <c r="S56" s="30">
        <v>1214</v>
      </c>
      <c r="T56" s="30">
        <v>1452</v>
      </c>
      <c r="U56" s="30">
        <v>1357</v>
      </c>
      <c r="V56" s="30">
        <v>1380</v>
      </c>
      <c r="W56" s="30">
        <v>1356</v>
      </c>
      <c r="X56" s="30">
        <v>1390</v>
      </c>
      <c r="Y56" s="30">
        <v>1389</v>
      </c>
      <c r="Z56" s="30">
        <v>1397</v>
      </c>
      <c r="AA56" s="30">
        <v>1299</v>
      </c>
      <c r="AB56" s="30">
        <v>1415</v>
      </c>
      <c r="AC56" s="30">
        <v>1194</v>
      </c>
      <c r="AD56" s="30">
        <v>1370</v>
      </c>
      <c r="AE56" s="30">
        <v>1293</v>
      </c>
      <c r="AF56" s="30">
        <v>1431</v>
      </c>
      <c r="AG56" s="30">
        <v>1264</v>
      </c>
      <c r="AH56" s="31"/>
      <c r="AI56" s="50">
        <f t="shared" si="1"/>
        <v>16712</v>
      </c>
      <c r="AJ56" s="51">
        <f t="shared" si="2"/>
        <v>5549</v>
      </c>
      <c r="AL56" s="49">
        <f t="shared" si="8"/>
        <v>22261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204</v>
      </c>
      <c r="E57" s="30">
        <v>164</v>
      </c>
      <c r="F57" s="30">
        <v>192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1382</v>
      </c>
      <c r="S57" s="30">
        <v>1345</v>
      </c>
      <c r="T57" s="30">
        <v>1406</v>
      </c>
      <c r="U57" s="30">
        <v>1261</v>
      </c>
      <c r="V57" s="30">
        <v>1444</v>
      </c>
      <c r="W57" s="30">
        <v>1452</v>
      </c>
      <c r="X57" s="30">
        <v>1438</v>
      </c>
      <c r="Y57" s="30">
        <v>1313</v>
      </c>
      <c r="Z57" s="30">
        <v>1310</v>
      </c>
      <c r="AA57" s="30">
        <v>1254</v>
      </c>
      <c r="AB57" s="30">
        <v>1409</v>
      </c>
      <c r="AC57" s="30">
        <v>1193</v>
      </c>
      <c r="AD57" s="30">
        <v>1334</v>
      </c>
      <c r="AE57" s="30">
        <v>1485</v>
      </c>
      <c r="AF57" s="30">
        <v>1391</v>
      </c>
      <c r="AG57" s="30">
        <v>1371</v>
      </c>
      <c r="AH57" s="31"/>
      <c r="AI57" s="50">
        <f t="shared" si="1"/>
        <v>16924</v>
      </c>
      <c r="AJ57" s="51">
        <f t="shared" si="2"/>
        <v>5424</v>
      </c>
      <c r="AL57" s="49">
        <f t="shared" si="8"/>
        <v>22348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165</v>
      </c>
      <c r="E58" s="35">
        <v>222</v>
      </c>
      <c r="F58" s="35">
        <v>213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1384</v>
      </c>
      <c r="S58" s="35">
        <v>1186</v>
      </c>
      <c r="T58" s="35">
        <v>1584</v>
      </c>
      <c r="U58" s="35">
        <v>1241</v>
      </c>
      <c r="V58" s="35">
        <v>1500</v>
      </c>
      <c r="W58" s="35">
        <v>1444</v>
      </c>
      <c r="X58" s="35">
        <v>1440</v>
      </c>
      <c r="Y58" s="35">
        <v>1390</v>
      </c>
      <c r="Z58" s="35">
        <v>1342</v>
      </c>
      <c r="AA58" s="35">
        <v>1314</v>
      </c>
      <c r="AB58" s="35">
        <v>1499</v>
      </c>
      <c r="AC58" s="35">
        <v>1180</v>
      </c>
      <c r="AD58" s="35">
        <v>1301</v>
      </c>
      <c r="AE58" s="35">
        <v>1292</v>
      </c>
      <c r="AF58" s="35">
        <v>1453</v>
      </c>
      <c r="AG58" s="35">
        <v>1291</v>
      </c>
      <c r="AH58" s="36"/>
      <c r="AI58" s="50">
        <f t="shared" si="1"/>
        <v>16859</v>
      </c>
      <c r="AJ58" s="51">
        <f t="shared" si="2"/>
        <v>5582</v>
      </c>
      <c r="AL58" s="49">
        <f t="shared" si="8"/>
        <v>22441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G59" si="9">SUM(D11:D58)</f>
        <v>10867</v>
      </c>
      <c r="E59" s="39">
        <f t="shared" si="9"/>
        <v>11068</v>
      </c>
      <c r="F59" s="39">
        <f t="shared" si="9"/>
        <v>10158</v>
      </c>
      <c r="G59" s="39">
        <f t="shared" si="9"/>
        <v>3894</v>
      </c>
      <c r="H59" s="39">
        <f t="shared" si="9"/>
        <v>0</v>
      </c>
      <c r="I59" s="39">
        <f t="shared" si="9"/>
        <v>0</v>
      </c>
      <c r="J59" s="39">
        <f t="shared" si="9"/>
        <v>0</v>
      </c>
      <c r="K59" s="39">
        <f t="shared" si="9"/>
        <v>0</v>
      </c>
      <c r="L59" s="39">
        <f t="shared" si="9"/>
        <v>0</v>
      </c>
      <c r="M59" s="39">
        <f t="shared" si="9"/>
        <v>0</v>
      </c>
      <c r="N59" s="39">
        <f t="shared" si="9"/>
        <v>0</v>
      </c>
      <c r="O59" s="39">
        <f t="shared" si="9"/>
        <v>0</v>
      </c>
      <c r="P59" s="39">
        <f t="shared" si="9"/>
        <v>0</v>
      </c>
      <c r="Q59" s="39">
        <f t="shared" si="9"/>
        <v>0</v>
      </c>
      <c r="R59" s="39">
        <f t="shared" si="9"/>
        <v>29100</v>
      </c>
      <c r="S59" s="39">
        <f t="shared" si="9"/>
        <v>63295</v>
      </c>
      <c r="T59" s="39">
        <f t="shared" si="9"/>
        <v>63713</v>
      </c>
      <c r="U59" s="39">
        <f t="shared" si="9"/>
        <v>64936</v>
      </c>
      <c r="V59" s="39">
        <f t="shared" si="9"/>
        <v>63812</v>
      </c>
      <c r="W59" s="39">
        <f t="shared" si="9"/>
        <v>65236</v>
      </c>
      <c r="X59" s="39">
        <f t="shared" si="9"/>
        <v>64454</v>
      </c>
      <c r="Y59" s="39">
        <f t="shared" si="9"/>
        <v>64077</v>
      </c>
      <c r="Z59" s="39">
        <f t="shared" si="9"/>
        <v>61284</v>
      </c>
      <c r="AA59" s="39">
        <f t="shared" si="9"/>
        <v>60422</v>
      </c>
      <c r="AB59" s="39">
        <f t="shared" si="9"/>
        <v>62282</v>
      </c>
      <c r="AC59" s="39">
        <f t="shared" si="9"/>
        <v>62509</v>
      </c>
      <c r="AD59" s="39">
        <f t="shared" si="9"/>
        <v>58508</v>
      </c>
      <c r="AE59" s="39">
        <f t="shared" si="9"/>
        <v>62559</v>
      </c>
      <c r="AF59" s="39">
        <f t="shared" si="9"/>
        <v>63415</v>
      </c>
      <c r="AG59" s="39">
        <f t="shared" si="9"/>
        <v>61007</v>
      </c>
      <c r="AH59" s="40"/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273" priority="40">
      <formula>$D$10="日祝日"</formula>
    </cfRule>
  </conditionalFormatting>
  <conditionalFormatting sqref="E9:E10">
    <cfRule type="expression" dxfId="272" priority="39">
      <formula>$E$10="日祝日"</formula>
    </cfRule>
  </conditionalFormatting>
  <conditionalFormatting sqref="F9:F10">
    <cfRule type="expression" dxfId="271" priority="38">
      <formula>$F$10="日祝日"</formula>
    </cfRule>
  </conditionalFormatting>
  <conditionalFormatting sqref="G9">
    <cfRule type="expression" dxfId="270" priority="37">
      <formula>$G$10="日祝日"</formula>
    </cfRule>
  </conditionalFormatting>
  <conditionalFormatting sqref="G10">
    <cfRule type="expression" dxfId="269" priority="1">
      <formula>$Z$10="日祝日"</formula>
    </cfRule>
  </conditionalFormatting>
  <conditionalFormatting sqref="H9">
    <cfRule type="expression" dxfId="268" priority="36">
      <formula>$H$10="日祝日"</formula>
    </cfRule>
  </conditionalFormatting>
  <conditionalFormatting sqref="H10">
    <cfRule type="expression" dxfId="267" priority="8">
      <formula>$I$10="日祝日"</formula>
    </cfRule>
  </conditionalFormatting>
  <conditionalFormatting sqref="I9:I10">
    <cfRule type="expression" dxfId="266" priority="35">
      <formula>$I$10="日祝日"</formula>
    </cfRule>
  </conditionalFormatting>
  <conditionalFormatting sqref="J9:J10">
    <cfRule type="expression" dxfId="265" priority="34">
      <formula>$J$10="日祝日"</formula>
    </cfRule>
  </conditionalFormatting>
  <conditionalFormatting sqref="K9:K10">
    <cfRule type="expression" dxfId="264" priority="33">
      <formula>$K$10="日祝日"</formula>
    </cfRule>
  </conditionalFormatting>
  <conditionalFormatting sqref="L9:L10">
    <cfRule type="expression" dxfId="263" priority="32">
      <formula>$L$10="日祝日"</formula>
    </cfRule>
  </conditionalFormatting>
  <conditionalFormatting sqref="M9:M10">
    <cfRule type="expression" dxfId="262" priority="31">
      <formula>$M$10="日祝日"</formula>
    </cfRule>
  </conditionalFormatting>
  <conditionalFormatting sqref="N9">
    <cfRule type="expression" dxfId="261" priority="30">
      <formula>$N$10="日祝日"</formula>
    </cfRule>
  </conditionalFormatting>
  <conditionalFormatting sqref="N10">
    <cfRule type="expression" dxfId="260" priority="2">
      <formula>$Z$10="日祝日"</formula>
    </cfRule>
  </conditionalFormatting>
  <conditionalFormatting sqref="O9">
    <cfRule type="expression" dxfId="259" priority="29">
      <formula>$O$10="日祝日"</formula>
    </cfRule>
  </conditionalFormatting>
  <conditionalFormatting sqref="O10">
    <cfRule type="expression" dxfId="258" priority="7">
      <formula>$I$10="日祝日"</formula>
    </cfRule>
  </conditionalFormatting>
  <conditionalFormatting sqref="P9:P10">
    <cfRule type="expression" dxfId="257" priority="28">
      <formula>$P$10="日祝日"</formula>
    </cfRule>
  </conditionalFormatting>
  <conditionalFormatting sqref="Q9:Q10">
    <cfRule type="expression" dxfId="256" priority="27">
      <formula>$Q$10="日祝日"</formula>
    </cfRule>
  </conditionalFormatting>
  <conditionalFormatting sqref="R9:R10">
    <cfRule type="expression" dxfId="255" priority="26">
      <formula>$R$10="日祝日"</formula>
    </cfRule>
  </conditionalFormatting>
  <conditionalFormatting sqref="S9:S10">
    <cfRule type="expression" dxfId="254" priority="25">
      <formula>$S$10="日祝日"</formula>
    </cfRule>
  </conditionalFormatting>
  <conditionalFormatting sqref="T9:T10">
    <cfRule type="expression" dxfId="253" priority="24">
      <formula>$T$10="日祝日"</formula>
    </cfRule>
  </conditionalFormatting>
  <conditionalFormatting sqref="U9">
    <cfRule type="expression" dxfId="252" priority="23">
      <formula>$U$10="日祝日"</formula>
    </cfRule>
  </conditionalFormatting>
  <conditionalFormatting sqref="U10">
    <cfRule type="expression" dxfId="251" priority="3">
      <formula>$Z$10="日祝日"</formula>
    </cfRule>
  </conditionalFormatting>
  <conditionalFormatting sqref="V9:V10">
    <cfRule type="expression" dxfId="250" priority="22">
      <formula>$V$10="日祝日"</formula>
    </cfRule>
  </conditionalFormatting>
  <conditionalFormatting sqref="W9">
    <cfRule type="expression" dxfId="249" priority="21">
      <formula>$W$10="日祝日"</formula>
    </cfRule>
  </conditionalFormatting>
  <conditionalFormatting sqref="W10">
    <cfRule type="expression" dxfId="248" priority="6">
      <formula>$I$10="日祝日"</formula>
    </cfRule>
  </conditionalFormatting>
  <conditionalFormatting sqref="X9:X10">
    <cfRule type="expression" dxfId="247" priority="20">
      <formula>$X$10="日祝日"</formula>
    </cfRule>
  </conditionalFormatting>
  <conditionalFormatting sqref="Y9:Y10">
    <cfRule type="expression" dxfId="246" priority="19">
      <formula>$Y$10="日祝日"</formula>
    </cfRule>
  </conditionalFormatting>
  <conditionalFormatting sqref="Z9:Z10">
    <cfRule type="expression" dxfId="245" priority="18">
      <formula>$Z$10="日祝日"</formula>
    </cfRule>
  </conditionalFormatting>
  <conditionalFormatting sqref="AA9:AA10">
    <cfRule type="expression" dxfId="244" priority="17">
      <formula>$AA$10="日祝日"</formula>
    </cfRule>
  </conditionalFormatting>
  <conditionalFormatting sqref="AB9">
    <cfRule type="expression" dxfId="243" priority="16">
      <formula>$AB$10="日祝日"</formula>
    </cfRule>
  </conditionalFormatting>
  <conditionalFormatting sqref="AB10">
    <cfRule type="expression" dxfId="242" priority="4">
      <formula>$Z$10="日祝日"</formula>
    </cfRule>
  </conditionalFormatting>
  <conditionalFormatting sqref="AC9">
    <cfRule type="expression" dxfId="241" priority="15">
      <formula>$AC$10="日祝日"</formula>
    </cfRule>
  </conditionalFormatting>
  <conditionalFormatting sqref="AC10">
    <cfRule type="expression" dxfId="240" priority="5">
      <formula>$I$10="日祝日"</formula>
    </cfRule>
  </conditionalFormatting>
  <conditionalFormatting sqref="AD9:AD10">
    <cfRule type="expression" dxfId="239" priority="14">
      <formula>$AD$10="日祝日"</formula>
    </cfRule>
  </conditionalFormatting>
  <conditionalFormatting sqref="AE9:AE10">
    <cfRule type="expression" dxfId="238" priority="13">
      <formula>$AE$10="日祝日"</formula>
    </cfRule>
  </conditionalFormatting>
  <conditionalFormatting sqref="AF9:AF10">
    <cfRule type="expression" dxfId="237" priority="11">
      <formula>$AF$10="日祝日"</formula>
    </cfRule>
  </conditionalFormatting>
  <conditionalFormatting sqref="AG9:AG10">
    <cfRule type="expression" dxfId="236" priority="12">
      <formula>$AG$10="日祝日"</formula>
    </cfRule>
  </conditionalFormatting>
  <conditionalFormatting sqref="AH9:AH10">
    <cfRule type="expression" dxfId="235" priority="10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67"/>
  <sheetViews>
    <sheetView view="pageBreakPreview" topLeftCell="AC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34</v>
      </c>
    </row>
    <row r="2" spans="1:40" ht="19.5" x14ac:dyDescent="0.4">
      <c r="C2" s="3"/>
      <c r="D2" s="3"/>
      <c r="P2" s="4" t="s">
        <v>25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44470</v>
      </c>
      <c r="E8" s="9">
        <v>44471</v>
      </c>
      <c r="F8" s="9">
        <v>44472</v>
      </c>
      <c r="G8" s="9">
        <v>44473</v>
      </c>
      <c r="H8" s="9">
        <v>44474</v>
      </c>
      <c r="I8" s="9">
        <v>44475</v>
      </c>
      <c r="J8" s="9">
        <v>44476</v>
      </c>
      <c r="K8" s="9">
        <v>44477</v>
      </c>
      <c r="L8" s="9">
        <v>44478</v>
      </c>
      <c r="M8" s="9">
        <v>44479</v>
      </c>
      <c r="N8" s="9">
        <v>44480</v>
      </c>
      <c r="O8" s="9">
        <v>44481</v>
      </c>
      <c r="P8" s="9">
        <v>44482</v>
      </c>
      <c r="Q8" s="9">
        <v>44483</v>
      </c>
      <c r="R8" s="9">
        <v>44484</v>
      </c>
      <c r="S8" s="9">
        <v>44485</v>
      </c>
      <c r="T8" s="9">
        <v>44486</v>
      </c>
      <c r="U8" s="9">
        <v>44487</v>
      </c>
      <c r="V8" s="9">
        <v>44488</v>
      </c>
      <c r="W8" s="9">
        <v>44489</v>
      </c>
      <c r="X8" s="9">
        <v>44490</v>
      </c>
      <c r="Y8" s="9">
        <v>44491</v>
      </c>
      <c r="Z8" s="9">
        <v>44492</v>
      </c>
      <c r="AA8" s="9">
        <v>44493</v>
      </c>
      <c r="AB8" s="9">
        <v>44494</v>
      </c>
      <c r="AC8" s="9">
        <v>44495</v>
      </c>
      <c r="AD8" s="9">
        <v>44496</v>
      </c>
      <c r="AE8" s="9">
        <v>44497</v>
      </c>
      <c r="AF8" s="9">
        <v>44498</v>
      </c>
      <c r="AG8" s="9">
        <v>44499</v>
      </c>
      <c r="AH8" s="10">
        <v>44500</v>
      </c>
    </row>
    <row r="9" spans="1:40" ht="20.100000000000001" customHeight="1" thickBot="1" x14ac:dyDescent="0.45">
      <c r="D9" s="11" t="s">
        <v>10</v>
      </c>
      <c r="E9" s="12" t="s">
        <v>11</v>
      </c>
      <c r="F9" s="12" t="s">
        <v>12</v>
      </c>
      <c r="G9" s="12" t="s">
        <v>13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12</v>
      </c>
      <c r="N9" s="12" t="s">
        <v>13</v>
      </c>
      <c r="O9" s="12" t="s">
        <v>7</v>
      </c>
      <c r="P9" s="12" t="s">
        <v>8</v>
      </c>
      <c r="Q9" s="12" t="s">
        <v>9</v>
      </c>
      <c r="R9" s="12" t="s">
        <v>10</v>
      </c>
      <c r="S9" s="12" t="s">
        <v>11</v>
      </c>
      <c r="T9" s="12" t="s">
        <v>12</v>
      </c>
      <c r="U9" s="12" t="s">
        <v>13</v>
      </c>
      <c r="V9" s="12" t="s">
        <v>7</v>
      </c>
      <c r="W9" s="12" t="s">
        <v>8</v>
      </c>
      <c r="X9" s="12" t="s">
        <v>9</v>
      </c>
      <c r="Y9" s="12" t="s">
        <v>10</v>
      </c>
      <c r="Z9" s="12" t="s">
        <v>11</v>
      </c>
      <c r="AA9" s="12" t="s">
        <v>12</v>
      </c>
      <c r="AB9" s="12" t="s">
        <v>13</v>
      </c>
      <c r="AC9" s="12" t="s">
        <v>7</v>
      </c>
      <c r="AD9" s="12" t="s">
        <v>8</v>
      </c>
      <c r="AE9" s="12" t="s">
        <v>9</v>
      </c>
      <c r="AF9" s="12" t="s">
        <v>10</v>
      </c>
      <c r="AG9" s="12" t="s">
        <v>11</v>
      </c>
      <c r="AH9" s="13" t="s">
        <v>12</v>
      </c>
      <c r="AK9" s="58">
        <f>SUM(AK11:AK58)</f>
        <v>355838</v>
      </c>
      <c r="AL9" s="58">
        <f t="shared" ref="AL9:AM9" si="0">SUM(AL11:AL58)</f>
        <v>419882</v>
      </c>
      <c r="AM9" s="58">
        <f t="shared" si="0"/>
        <v>0</v>
      </c>
      <c r="AN9" s="59">
        <f>SUM(AK9:AM9)</f>
        <v>775720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18</v>
      </c>
      <c r="F10" s="18" t="s">
        <v>17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18</v>
      </c>
      <c r="M10" s="18" t="s">
        <v>18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18</v>
      </c>
      <c r="T10" s="18" t="s">
        <v>17</v>
      </c>
      <c r="U10" s="18" t="s">
        <v>17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18</v>
      </c>
      <c r="AH10" s="18" t="s">
        <v>17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1296</v>
      </c>
      <c r="E11" s="24">
        <v>1269</v>
      </c>
      <c r="F11" s="24">
        <v>1362</v>
      </c>
      <c r="G11" s="24">
        <v>1310</v>
      </c>
      <c r="H11" s="24">
        <v>1228</v>
      </c>
      <c r="I11" s="24">
        <v>1266</v>
      </c>
      <c r="J11" s="24">
        <v>1348</v>
      </c>
      <c r="K11" s="24">
        <v>1341</v>
      </c>
      <c r="L11" s="24">
        <v>1250</v>
      </c>
      <c r="M11" s="24">
        <v>330</v>
      </c>
      <c r="N11" s="24">
        <v>291</v>
      </c>
      <c r="O11" s="24">
        <v>232</v>
      </c>
      <c r="P11" s="24">
        <v>223</v>
      </c>
      <c r="Q11" s="24">
        <v>212</v>
      </c>
      <c r="R11" s="24">
        <v>284</v>
      </c>
      <c r="S11" s="24">
        <v>310</v>
      </c>
      <c r="T11" s="24">
        <v>185</v>
      </c>
      <c r="U11" s="24">
        <v>256</v>
      </c>
      <c r="V11" s="24">
        <v>189</v>
      </c>
      <c r="W11" s="24">
        <v>265</v>
      </c>
      <c r="X11" s="24">
        <v>255</v>
      </c>
      <c r="Y11" s="24">
        <v>245</v>
      </c>
      <c r="Z11" s="24">
        <v>277</v>
      </c>
      <c r="AA11" s="24">
        <v>301</v>
      </c>
      <c r="AB11" s="24">
        <v>236</v>
      </c>
      <c r="AC11" s="24">
        <v>255</v>
      </c>
      <c r="AD11" s="24">
        <v>293</v>
      </c>
      <c r="AE11" s="24">
        <v>222</v>
      </c>
      <c r="AF11" s="24">
        <v>226</v>
      </c>
      <c r="AG11" s="24">
        <v>239</v>
      </c>
      <c r="AH11" s="25">
        <v>350</v>
      </c>
      <c r="AI11" s="50">
        <f>SUMIF($D$10:$AH$10,"=平日",D11:AH11)</f>
        <v>13671</v>
      </c>
      <c r="AJ11" s="51">
        <f>SUMIF($D$10:$AH$10,"日祝日",D11:AH11)</f>
        <v>3675</v>
      </c>
      <c r="AL11" s="49">
        <f>SUM(D11:AH11)</f>
        <v>17346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1248</v>
      </c>
      <c r="E12" s="30">
        <v>1321</v>
      </c>
      <c r="F12" s="30">
        <v>1470</v>
      </c>
      <c r="G12" s="30">
        <v>1320</v>
      </c>
      <c r="H12" s="30">
        <v>1244</v>
      </c>
      <c r="I12" s="30">
        <v>1299</v>
      </c>
      <c r="J12" s="30">
        <v>1365</v>
      </c>
      <c r="K12" s="30">
        <v>1335</v>
      </c>
      <c r="L12" s="30">
        <v>1207</v>
      </c>
      <c r="M12" s="30">
        <v>261</v>
      </c>
      <c r="N12" s="30">
        <v>293</v>
      </c>
      <c r="O12" s="30">
        <v>264</v>
      </c>
      <c r="P12" s="30">
        <v>221</v>
      </c>
      <c r="Q12" s="30">
        <v>237</v>
      </c>
      <c r="R12" s="30">
        <v>298</v>
      </c>
      <c r="S12" s="30">
        <v>286</v>
      </c>
      <c r="T12" s="30">
        <v>189</v>
      </c>
      <c r="U12" s="30">
        <v>261</v>
      </c>
      <c r="V12" s="30">
        <v>237</v>
      </c>
      <c r="W12" s="30">
        <v>281</v>
      </c>
      <c r="X12" s="30">
        <v>193</v>
      </c>
      <c r="Y12" s="30">
        <v>245</v>
      </c>
      <c r="Z12" s="30">
        <v>300</v>
      </c>
      <c r="AA12" s="30">
        <v>256</v>
      </c>
      <c r="AB12" s="30">
        <v>201</v>
      </c>
      <c r="AC12" s="30">
        <v>221</v>
      </c>
      <c r="AD12" s="30">
        <v>250</v>
      </c>
      <c r="AE12" s="30">
        <v>212</v>
      </c>
      <c r="AF12" s="30">
        <v>225</v>
      </c>
      <c r="AG12" s="30">
        <v>250</v>
      </c>
      <c r="AH12" s="31">
        <v>313</v>
      </c>
      <c r="AI12" s="50">
        <f t="shared" ref="AI12:AI58" si="1">SUMIF($D$10:$AH$10,"=平日",D12:AH12)</f>
        <v>13678</v>
      </c>
      <c r="AJ12" s="51">
        <f t="shared" ref="AJ12:AJ58" si="2">SUMIF($D$10:$AH$10,"日祝日",D12:AH12)</f>
        <v>3625</v>
      </c>
      <c r="AL12" s="49">
        <f t="shared" ref="AL12:AL26" si="3">SUM(D12:AH12)</f>
        <v>17303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1344</v>
      </c>
      <c r="E13" s="30">
        <v>1271</v>
      </c>
      <c r="F13" s="30">
        <v>1496</v>
      </c>
      <c r="G13" s="30">
        <v>1354</v>
      </c>
      <c r="H13" s="30">
        <v>1178</v>
      </c>
      <c r="I13" s="30">
        <v>1338</v>
      </c>
      <c r="J13" s="30">
        <v>1364</v>
      </c>
      <c r="K13" s="30">
        <v>1420</v>
      </c>
      <c r="L13" s="30">
        <v>1214</v>
      </c>
      <c r="M13" s="30">
        <v>383</v>
      </c>
      <c r="N13" s="30">
        <v>275</v>
      </c>
      <c r="O13" s="30">
        <v>252</v>
      </c>
      <c r="P13" s="30">
        <v>164</v>
      </c>
      <c r="Q13" s="30">
        <v>228</v>
      </c>
      <c r="R13" s="30">
        <v>329</v>
      </c>
      <c r="S13" s="30">
        <v>282</v>
      </c>
      <c r="T13" s="30">
        <v>230</v>
      </c>
      <c r="U13" s="30">
        <v>241</v>
      </c>
      <c r="V13" s="30">
        <v>159</v>
      </c>
      <c r="W13" s="30">
        <v>221</v>
      </c>
      <c r="X13" s="30">
        <v>206</v>
      </c>
      <c r="Y13" s="30">
        <v>202</v>
      </c>
      <c r="Z13" s="30">
        <v>264</v>
      </c>
      <c r="AA13" s="30">
        <v>299</v>
      </c>
      <c r="AB13" s="30">
        <v>260</v>
      </c>
      <c r="AC13" s="30">
        <v>236</v>
      </c>
      <c r="AD13" s="30">
        <v>229</v>
      </c>
      <c r="AE13" s="30">
        <v>270</v>
      </c>
      <c r="AF13" s="30">
        <v>175</v>
      </c>
      <c r="AG13" s="30">
        <v>255</v>
      </c>
      <c r="AH13" s="31">
        <v>311</v>
      </c>
      <c r="AI13" s="50">
        <f t="shared" si="1"/>
        <v>13781</v>
      </c>
      <c r="AJ13" s="51">
        <f t="shared" si="2"/>
        <v>3669</v>
      </c>
      <c r="AL13" s="49">
        <f t="shared" si="3"/>
        <v>17450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1275</v>
      </c>
      <c r="E14" s="30">
        <v>1470</v>
      </c>
      <c r="F14" s="30">
        <v>1375</v>
      </c>
      <c r="G14" s="30">
        <v>1382</v>
      </c>
      <c r="H14" s="30">
        <v>1215</v>
      </c>
      <c r="I14" s="30">
        <v>1303</v>
      </c>
      <c r="J14" s="30">
        <v>1356</v>
      </c>
      <c r="K14" s="30">
        <v>1388</v>
      </c>
      <c r="L14" s="30">
        <v>1182</v>
      </c>
      <c r="M14" s="30">
        <v>316</v>
      </c>
      <c r="N14" s="30">
        <v>307</v>
      </c>
      <c r="O14" s="30">
        <v>260</v>
      </c>
      <c r="P14" s="30">
        <v>169</v>
      </c>
      <c r="Q14" s="30">
        <v>243</v>
      </c>
      <c r="R14" s="30">
        <v>301</v>
      </c>
      <c r="S14" s="30">
        <v>293</v>
      </c>
      <c r="T14" s="30">
        <v>208</v>
      </c>
      <c r="U14" s="30">
        <v>271</v>
      </c>
      <c r="V14" s="30">
        <v>213</v>
      </c>
      <c r="W14" s="30">
        <v>266</v>
      </c>
      <c r="X14" s="30">
        <v>252</v>
      </c>
      <c r="Y14" s="30">
        <v>243</v>
      </c>
      <c r="Z14" s="30">
        <v>280</v>
      </c>
      <c r="AA14" s="30">
        <v>294</v>
      </c>
      <c r="AB14" s="30">
        <v>263</v>
      </c>
      <c r="AC14" s="30">
        <v>221</v>
      </c>
      <c r="AD14" s="30">
        <v>263</v>
      </c>
      <c r="AE14" s="30">
        <v>286</v>
      </c>
      <c r="AF14" s="30">
        <v>172</v>
      </c>
      <c r="AG14" s="30">
        <v>240</v>
      </c>
      <c r="AH14" s="31">
        <v>238</v>
      </c>
      <c r="AI14" s="50">
        <f t="shared" si="1"/>
        <v>13764</v>
      </c>
      <c r="AJ14" s="51">
        <f t="shared" si="2"/>
        <v>3781</v>
      </c>
      <c r="AL14" s="49">
        <f t="shared" si="3"/>
        <v>17545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1130</v>
      </c>
      <c r="E15" s="30">
        <v>1353</v>
      </c>
      <c r="F15" s="30">
        <v>1432</v>
      </c>
      <c r="G15" s="30">
        <v>1296</v>
      </c>
      <c r="H15" s="30">
        <v>1093</v>
      </c>
      <c r="I15" s="30">
        <v>1239</v>
      </c>
      <c r="J15" s="30">
        <v>1395</v>
      </c>
      <c r="K15" s="30">
        <v>1382</v>
      </c>
      <c r="L15" s="30">
        <v>1047</v>
      </c>
      <c r="M15" s="30">
        <v>273</v>
      </c>
      <c r="N15" s="30">
        <v>274</v>
      </c>
      <c r="O15" s="30">
        <v>282</v>
      </c>
      <c r="P15" s="30">
        <v>180</v>
      </c>
      <c r="Q15" s="30">
        <v>215</v>
      </c>
      <c r="R15" s="30">
        <v>258</v>
      </c>
      <c r="S15" s="30">
        <v>292</v>
      </c>
      <c r="T15" s="30">
        <v>236</v>
      </c>
      <c r="U15" s="30">
        <v>253</v>
      </c>
      <c r="V15" s="30">
        <v>238</v>
      </c>
      <c r="W15" s="30">
        <v>215</v>
      </c>
      <c r="X15" s="30">
        <v>253</v>
      </c>
      <c r="Y15" s="30">
        <v>241</v>
      </c>
      <c r="Z15" s="30">
        <v>279</v>
      </c>
      <c r="AA15" s="30">
        <v>243</v>
      </c>
      <c r="AB15" s="30">
        <v>270</v>
      </c>
      <c r="AC15" s="30">
        <v>232</v>
      </c>
      <c r="AD15" s="30">
        <v>259</v>
      </c>
      <c r="AE15" s="30">
        <v>256</v>
      </c>
      <c r="AF15" s="30">
        <v>176</v>
      </c>
      <c r="AG15" s="30">
        <v>257</v>
      </c>
      <c r="AH15" s="31">
        <v>314</v>
      </c>
      <c r="AI15" s="50">
        <f t="shared" si="1"/>
        <v>13362</v>
      </c>
      <c r="AJ15" s="51">
        <f t="shared" si="2"/>
        <v>3501</v>
      </c>
      <c r="AL15" s="49">
        <f t="shared" si="3"/>
        <v>16863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1133</v>
      </c>
      <c r="E16" s="30">
        <v>1294</v>
      </c>
      <c r="F16" s="30">
        <v>1433</v>
      </c>
      <c r="G16" s="30">
        <v>1279</v>
      </c>
      <c r="H16" s="30">
        <v>1230</v>
      </c>
      <c r="I16" s="30">
        <v>1340</v>
      </c>
      <c r="J16" s="30">
        <v>1391</v>
      </c>
      <c r="K16" s="30">
        <v>1358</v>
      </c>
      <c r="L16" s="30">
        <v>941</v>
      </c>
      <c r="M16" s="30">
        <v>171</v>
      </c>
      <c r="N16" s="30">
        <v>305</v>
      </c>
      <c r="O16" s="30">
        <v>273</v>
      </c>
      <c r="P16" s="30">
        <v>238</v>
      </c>
      <c r="Q16" s="30">
        <v>284</v>
      </c>
      <c r="R16" s="30">
        <v>227</v>
      </c>
      <c r="S16" s="30">
        <v>272</v>
      </c>
      <c r="T16" s="30">
        <v>247</v>
      </c>
      <c r="U16" s="30">
        <v>226</v>
      </c>
      <c r="V16" s="30">
        <v>392</v>
      </c>
      <c r="W16" s="30">
        <v>271</v>
      </c>
      <c r="X16" s="30">
        <v>285</v>
      </c>
      <c r="Y16" s="30">
        <v>286</v>
      </c>
      <c r="Z16" s="30">
        <v>301</v>
      </c>
      <c r="AA16" s="30">
        <v>252</v>
      </c>
      <c r="AB16" s="30">
        <v>243</v>
      </c>
      <c r="AC16" s="30">
        <v>243</v>
      </c>
      <c r="AD16" s="30">
        <v>252</v>
      </c>
      <c r="AE16" s="30">
        <v>224</v>
      </c>
      <c r="AF16" s="30">
        <v>206</v>
      </c>
      <c r="AG16" s="30">
        <v>200</v>
      </c>
      <c r="AH16" s="31">
        <v>263</v>
      </c>
      <c r="AI16" s="50">
        <f t="shared" si="1"/>
        <v>13881</v>
      </c>
      <c r="AJ16" s="51">
        <f t="shared" si="2"/>
        <v>3179</v>
      </c>
      <c r="AL16" s="49">
        <f t="shared" si="3"/>
        <v>17060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1203</v>
      </c>
      <c r="E17" s="30">
        <v>1185</v>
      </c>
      <c r="F17" s="30">
        <v>1320</v>
      </c>
      <c r="G17" s="30">
        <v>1268</v>
      </c>
      <c r="H17" s="30">
        <v>1233</v>
      </c>
      <c r="I17" s="30">
        <v>1276</v>
      </c>
      <c r="J17" s="30">
        <v>1252</v>
      </c>
      <c r="K17" s="30">
        <v>1148</v>
      </c>
      <c r="L17" s="30">
        <v>848</v>
      </c>
      <c r="M17" s="30">
        <v>147</v>
      </c>
      <c r="N17" s="30">
        <v>260</v>
      </c>
      <c r="O17" s="30">
        <v>197</v>
      </c>
      <c r="P17" s="30">
        <v>140</v>
      </c>
      <c r="Q17" s="30">
        <v>173</v>
      </c>
      <c r="R17" s="30">
        <v>189</v>
      </c>
      <c r="S17" s="30">
        <v>196</v>
      </c>
      <c r="T17" s="30">
        <v>196</v>
      </c>
      <c r="U17" s="30">
        <v>240</v>
      </c>
      <c r="V17" s="30">
        <v>210</v>
      </c>
      <c r="W17" s="30">
        <v>226</v>
      </c>
      <c r="X17" s="30">
        <v>205</v>
      </c>
      <c r="Y17" s="30">
        <v>150</v>
      </c>
      <c r="Z17" s="30">
        <v>203</v>
      </c>
      <c r="AA17" s="30">
        <v>196</v>
      </c>
      <c r="AB17" s="30">
        <v>199</v>
      </c>
      <c r="AC17" s="30">
        <v>197</v>
      </c>
      <c r="AD17" s="30">
        <v>175</v>
      </c>
      <c r="AE17" s="30">
        <v>185</v>
      </c>
      <c r="AF17" s="30">
        <v>129</v>
      </c>
      <c r="AG17" s="30">
        <v>145</v>
      </c>
      <c r="AH17" s="31">
        <v>218</v>
      </c>
      <c r="AI17" s="50">
        <f t="shared" si="1"/>
        <v>12185</v>
      </c>
      <c r="AJ17" s="51">
        <f t="shared" si="2"/>
        <v>2724</v>
      </c>
      <c r="AL17" s="49">
        <f t="shared" si="3"/>
        <v>14909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1065</v>
      </c>
      <c r="E18" s="30">
        <v>1055</v>
      </c>
      <c r="F18" s="30">
        <v>1322</v>
      </c>
      <c r="G18" s="30">
        <v>1251</v>
      </c>
      <c r="H18" s="30">
        <v>971</v>
      </c>
      <c r="I18" s="30">
        <v>1264</v>
      </c>
      <c r="J18" s="30">
        <v>1244</v>
      </c>
      <c r="K18" s="30">
        <v>1119</v>
      </c>
      <c r="L18" s="30">
        <v>758</v>
      </c>
      <c r="M18" s="30">
        <v>130</v>
      </c>
      <c r="N18" s="30">
        <v>218</v>
      </c>
      <c r="O18" s="30">
        <v>158</v>
      </c>
      <c r="P18" s="30">
        <v>116</v>
      </c>
      <c r="Q18" s="30">
        <v>131</v>
      </c>
      <c r="R18" s="30">
        <v>158</v>
      </c>
      <c r="S18" s="30">
        <v>190</v>
      </c>
      <c r="T18" s="30">
        <v>157</v>
      </c>
      <c r="U18" s="30">
        <v>233</v>
      </c>
      <c r="V18" s="30">
        <v>163</v>
      </c>
      <c r="W18" s="30">
        <v>177</v>
      </c>
      <c r="X18" s="30">
        <v>149</v>
      </c>
      <c r="Y18" s="30">
        <v>106</v>
      </c>
      <c r="Z18" s="30">
        <v>126</v>
      </c>
      <c r="AA18" s="30">
        <v>110</v>
      </c>
      <c r="AB18" s="30">
        <v>125</v>
      </c>
      <c r="AC18" s="30">
        <v>115</v>
      </c>
      <c r="AD18" s="30">
        <v>147</v>
      </c>
      <c r="AE18" s="30">
        <v>156</v>
      </c>
      <c r="AF18" s="30">
        <v>69</v>
      </c>
      <c r="AG18" s="30">
        <v>131</v>
      </c>
      <c r="AH18" s="31">
        <v>163</v>
      </c>
      <c r="AI18" s="50">
        <f t="shared" si="1"/>
        <v>10887</v>
      </c>
      <c r="AJ18" s="51">
        <f t="shared" si="2"/>
        <v>2390</v>
      </c>
      <c r="AK18" s="49"/>
      <c r="AL18" s="49">
        <f t="shared" si="3"/>
        <v>13277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1011</v>
      </c>
      <c r="E19" s="30">
        <v>1094</v>
      </c>
      <c r="F19" s="30">
        <v>1345</v>
      </c>
      <c r="G19" s="30">
        <v>1398</v>
      </c>
      <c r="H19" s="30">
        <v>1000</v>
      </c>
      <c r="I19" s="30">
        <v>1342</v>
      </c>
      <c r="J19" s="30">
        <v>1358</v>
      </c>
      <c r="K19" s="30">
        <v>1307</v>
      </c>
      <c r="L19" s="30">
        <v>849</v>
      </c>
      <c r="M19" s="30">
        <v>198</v>
      </c>
      <c r="N19" s="30">
        <v>333</v>
      </c>
      <c r="O19" s="30">
        <v>309</v>
      </c>
      <c r="P19" s="30">
        <v>230</v>
      </c>
      <c r="Q19" s="30">
        <v>273</v>
      </c>
      <c r="R19" s="30">
        <v>168</v>
      </c>
      <c r="S19" s="30">
        <v>292</v>
      </c>
      <c r="T19" s="30">
        <v>277</v>
      </c>
      <c r="U19" s="30">
        <v>340</v>
      </c>
      <c r="V19" s="30">
        <v>319</v>
      </c>
      <c r="W19" s="30">
        <v>254</v>
      </c>
      <c r="X19" s="30">
        <v>242</v>
      </c>
      <c r="Y19" s="30">
        <v>221</v>
      </c>
      <c r="Z19" s="30">
        <v>232</v>
      </c>
      <c r="AA19" s="30">
        <v>277</v>
      </c>
      <c r="AB19" s="30">
        <v>240</v>
      </c>
      <c r="AC19" s="30">
        <v>183</v>
      </c>
      <c r="AD19" s="30">
        <v>236</v>
      </c>
      <c r="AE19" s="30">
        <v>212</v>
      </c>
      <c r="AF19" s="30">
        <v>184</v>
      </c>
      <c r="AG19" s="30">
        <v>87</v>
      </c>
      <c r="AH19" s="31">
        <v>243</v>
      </c>
      <c r="AI19" s="50">
        <f t="shared" si="1"/>
        <v>13302</v>
      </c>
      <c r="AJ19" s="51">
        <f t="shared" si="2"/>
        <v>2752</v>
      </c>
      <c r="AK19" s="49"/>
      <c r="AL19" s="49">
        <f t="shared" si="3"/>
        <v>16054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1011</v>
      </c>
      <c r="E20" s="30">
        <v>1014</v>
      </c>
      <c r="F20" s="30">
        <v>1429</v>
      </c>
      <c r="G20" s="30">
        <v>1341</v>
      </c>
      <c r="H20" s="30">
        <v>1140</v>
      </c>
      <c r="I20" s="30">
        <v>1317</v>
      </c>
      <c r="J20" s="30">
        <v>1401</v>
      </c>
      <c r="K20" s="30">
        <v>1271</v>
      </c>
      <c r="L20" s="30">
        <v>957</v>
      </c>
      <c r="M20" s="30">
        <v>274</v>
      </c>
      <c r="N20" s="30">
        <v>230</v>
      </c>
      <c r="O20" s="30">
        <v>280</v>
      </c>
      <c r="P20" s="30">
        <v>158</v>
      </c>
      <c r="Q20" s="30">
        <v>249</v>
      </c>
      <c r="R20" s="30">
        <v>260</v>
      </c>
      <c r="S20" s="30">
        <v>292</v>
      </c>
      <c r="T20" s="30">
        <v>206</v>
      </c>
      <c r="U20" s="30">
        <v>368</v>
      </c>
      <c r="V20" s="30">
        <v>236</v>
      </c>
      <c r="W20" s="30">
        <v>251</v>
      </c>
      <c r="X20" s="30">
        <v>254</v>
      </c>
      <c r="Y20" s="30">
        <v>203</v>
      </c>
      <c r="Z20" s="30">
        <v>212</v>
      </c>
      <c r="AA20" s="30">
        <v>283</v>
      </c>
      <c r="AB20" s="30">
        <v>255</v>
      </c>
      <c r="AC20" s="30">
        <v>231</v>
      </c>
      <c r="AD20" s="30">
        <v>293</v>
      </c>
      <c r="AE20" s="30">
        <v>285</v>
      </c>
      <c r="AF20" s="30">
        <v>234</v>
      </c>
      <c r="AG20" s="30">
        <v>162</v>
      </c>
      <c r="AH20" s="31">
        <v>317</v>
      </c>
      <c r="AI20" s="50">
        <f t="shared" si="1"/>
        <v>13503</v>
      </c>
      <c r="AJ20" s="51">
        <f t="shared" si="2"/>
        <v>2911</v>
      </c>
      <c r="AK20" s="49"/>
      <c r="AL20" s="49">
        <f t="shared" si="3"/>
        <v>16414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953</v>
      </c>
      <c r="E21" s="30">
        <v>1181</v>
      </c>
      <c r="F21" s="30">
        <v>1303</v>
      </c>
      <c r="G21" s="30">
        <v>1433</v>
      </c>
      <c r="H21" s="30">
        <v>1126</v>
      </c>
      <c r="I21" s="30">
        <v>1439</v>
      </c>
      <c r="J21" s="30">
        <v>1390</v>
      </c>
      <c r="K21" s="30">
        <v>1314</v>
      </c>
      <c r="L21" s="30">
        <v>1100</v>
      </c>
      <c r="M21" s="30">
        <v>291</v>
      </c>
      <c r="N21" s="30">
        <v>269</v>
      </c>
      <c r="O21" s="30">
        <v>267</v>
      </c>
      <c r="P21" s="30">
        <v>193</v>
      </c>
      <c r="Q21" s="30">
        <v>228</v>
      </c>
      <c r="R21" s="30">
        <v>307</v>
      </c>
      <c r="S21" s="30">
        <v>274</v>
      </c>
      <c r="T21" s="30">
        <v>183</v>
      </c>
      <c r="U21" s="30">
        <v>273</v>
      </c>
      <c r="V21" s="30">
        <v>207</v>
      </c>
      <c r="W21" s="30">
        <v>290</v>
      </c>
      <c r="X21" s="30">
        <v>259</v>
      </c>
      <c r="Y21" s="30">
        <v>222</v>
      </c>
      <c r="Z21" s="30">
        <v>323</v>
      </c>
      <c r="AA21" s="30">
        <v>287</v>
      </c>
      <c r="AB21" s="30">
        <v>235</v>
      </c>
      <c r="AC21" s="30">
        <v>254</v>
      </c>
      <c r="AD21" s="30">
        <v>163</v>
      </c>
      <c r="AE21" s="30">
        <v>263</v>
      </c>
      <c r="AF21" s="30">
        <v>190</v>
      </c>
      <c r="AG21" s="30">
        <v>195</v>
      </c>
      <c r="AH21" s="31">
        <v>272</v>
      </c>
      <c r="AI21" s="50">
        <f t="shared" si="1"/>
        <v>13320</v>
      </c>
      <c r="AJ21" s="51">
        <f t="shared" si="2"/>
        <v>3364</v>
      </c>
      <c r="AK21" s="49"/>
      <c r="AL21" s="49">
        <f t="shared" si="3"/>
        <v>16684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1043</v>
      </c>
      <c r="E22" s="30">
        <v>1272</v>
      </c>
      <c r="F22" s="30">
        <v>1188</v>
      </c>
      <c r="G22" s="30">
        <v>1427</v>
      </c>
      <c r="H22" s="30">
        <v>1027</v>
      </c>
      <c r="I22" s="30">
        <v>1329</v>
      </c>
      <c r="J22" s="30">
        <v>1381</v>
      </c>
      <c r="K22" s="30">
        <v>1142</v>
      </c>
      <c r="L22" s="30">
        <v>1161</v>
      </c>
      <c r="M22" s="30">
        <v>314</v>
      </c>
      <c r="N22" s="30">
        <v>317</v>
      </c>
      <c r="O22" s="30">
        <v>252</v>
      </c>
      <c r="P22" s="30">
        <v>229</v>
      </c>
      <c r="Q22" s="30">
        <v>197</v>
      </c>
      <c r="R22" s="30">
        <v>307</v>
      </c>
      <c r="S22" s="30">
        <v>270</v>
      </c>
      <c r="T22" s="30">
        <v>192</v>
      </c>
      <c r="U22" s="30">
        <v>335</v>
      </c>
      <c r="V22" s="30">
        <v>259</v>
      </c>
      <c r="W22" s="30">
        <v>271</v>
      </c>
      <c r="X22" s="30">
        <v>260</v>
      </c>
      <c r="Y22" s="30">
        <v>250</v>
      </c>
      <c r="Z22" s="30">
        <v>229</v>
      </c>
      <c r="AA22" s="30">
        <v>272</v>
      </c>
      <c r="AB22" s="30">
        <v>221</v>
      </c>
      <c r="AC22" s="30">
        <v>200</v>
      </c>
      <c r="AD22" s="30">
        <v>193</v>
      </c>
      <c r="AE22" s="30">
        <v>212</v>
      </c>
      <c r="AF22" s="30">
        <v>211</v>
      </c>
      <c r="AG22" s="30">
        <v>201</v>
      </c>
      <c r="AH22" s="31">
        <v>252</v>
      </c>
      <c r="AI22" s="50">
        <f t="shared" si="1"/>
        <v>12967</v>
      </c>
      <c r="AJ22" s="51">
        <f t="shared" si="2"/>
        <v>3447</v>
      </c>
      <c r="AK22" s="49"/>
      <c r="AL22" s="49">
        <f t="shared" si="3"/>
        <v>16414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1025</v>
      </c>
      <c r="E23" s="30">
        <v>1417</v>
      </c>
      <c r="F23" s="30">
        <v>1365</v>
      </c>
      <c r="G23" s="30">
        <v>1421</v>
      </c>
      <c r="H23" s="30">
        <v>1132</v>
      </c>
      <c r="I23" s="30">
        <v>1271</v>
      </c>
      <c r="J23" s="30">
        <v>1269</v>
      </c>
      <c r="K23" s="30">
        <v>929</v>
      </c>
      <c r="L23" s="30">
        <v>1172</v>
      </c>
      <c r="M23" s="30">
        <v>217</v>
      </c>
      <c r="N23" s="30">
        <v>307</v>
      </c>
      <c r="O23" s="30">
        <v>257</v>
      </c>
      <c r="P23" s="30">
        <v>188</v>
      </c>
      <c r="Q23" s="30">
        <v>195</v>
      </c>
      <c r="R23" s="30">
        <v>278</v>
      </c>
      <c r="S23" s="30">
        <v>269</v>
      </c>
      <c r="T23" s="30">
        <v>217</v>
      </c>
      <c r="U23" s="30">
        <v>288</v>
      </c>
      <c r="V23" s="30">
        <v>250</v>
      </c>
      <c r="W23" s="30">
        <v>262</v>
      </c>
      <c r="X23" s="30">
        <v>277</v>
      </c>
      <c r="Y23" s="30">
        <v>260</v>
      </c>
      <c r="Z23" s="30">
        <v>229</v>
      </c>
      <c r="AA23" s="30">
        <v>335</v>
      </c>
      <c r="AB23" s="30">
        <v>213</v>
      </c>
      <c r="AC23" s="30">
        <v>172</v>
      </c>
      <c r="AD23" s="30">
        <v>159</v>
      </c>
      <c r="AE23" s="30">
        <v>225</v>
      </c>
      <c r="AF23" s="30">
        <v>234</v>
      </c>
      <c r="AG23" s="30">
        <v>225</v>
      </c>
      <c r="AH23" s="31">
        <v>260</v>
      </c>
      <c r="AI23" s="50">
        <f t="shared" si="1"/>
        <v>12789</v>
      </c>
      <c r="AJ23" s="51">
        <f t="shared" si="2"/>
        <v>3529</v>
      </c>
      <c r="AK23" s="49"/>
      <c r="AL23" s="49">
        <f t="shared" si="3"/>
        <v>16318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994</v>
      </c>
      <c r="E24" s="30">
        <v>1367</v>
      </c>
      <c r="F24" s="30">
        <v>1559</v>
      </c>
      <c r="G24" s="30">
        <v>1467</v>
      </c>
      <c r="H24" s="30">
        <v>1199</v>
      </c>
      <c r="I24" s="30">
        <v>1263</v>
      </c>
      <c r="J24" s="30">
        <v>1295</v>
      </c>
      <c r="K24" s="30">
        <v>958</v>
      </c>
      <c r="L24" s="30">
        <v>1169</v>
      </c>
      <c r="M24" s="30">
        <v>266</v>
      </c>
      <c r="N24" s="30">
        <v>287</v>
      </c>
      <c r="O24" s="30">
        <v>279</v>
      </c>
      <c r="P24" s="30">
        <v>214</v>
      </c>
      <c r="Q24" s="30">
        <v>194</v>
      </c>
      <c r="R24" s="30">
        <v>264</v>
      </c>
      <c r="S24" s="30">
        <v>249</v>
      </c>
      <c r="T24" s="30">
        <v>209</v>
      </c>
      <c r="U24" s="30">
        <v>223</v>
      </c>
      <c r="V24" s="30">
        <v>195</v>
      </c>
      <c r="W24" s="30">
        <v>256</v>
      </c>
      <c r="X24" s="30">
        <v>198</v>
      </c>
      <c r="Y24" s="30">
        <v>259</v>
      </c>
      <c r="Z24" s="30">
        <v>210</v>
      </c>
      <c r="AA24" s="30">
        <v>308</v>
      </c>
      <c r="AB24" s="30">
        <v>254</v>
      </c>
      <c r="AC24" s="30">
        <v>179</v>
      </c>
      <c r="AD24" s="30">
        <v>153</v>
      </c>
      <c r="AE24" s="30">
        <v>251</v>
      </c>
      <c r="AF24" s="30">
        <v>230</v>
      </c>
      <c r="AG24" s="30">
        <v>227</v>
      </c>
      <c r="AH24" s="31">
        <v>254</v>
      </c>
      <c r="AI24" s="50">
        <f t="shared" si="1"/>
        <v>12942</v>
      </c>
      <c r="AJ24" s="51">
        <f t="shared" si="2"/>
        <v>3488</v>
      </c>
      <c r="AK24" s="49"/>
      <c r="AL24" s="49">
        <f t="shared" si="3"/>
        <v>16430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969</v>
      </c>
      <c r="E25" s="30">
        <v>1282</v>
      </c>
      <c r="F25" s="30">
        <v>1412</v>
      </c>
      <c r="G25" s="30">
        <v>1351</v>
      </c>
      <c r="H25" s="30">
        <v>1255</v>
      </c>
      <c r="I25" s="30">
        <v>1280</v>
      </c>
      <c r="J25" s="30">
        <v>1328</v>
      </c>
      <c r="K25" s="30">
        <v>1027</v>
      </c>
      <c r="L25" s="30">
        <v>1050</v>
      </c>
      <c r="M25" s="30">
        <v>126</v>
      </c>
      <c r="N25" s="30">
        <v>334</v>
      </c>
      <c r="O25" s="30">
        <v>272</v>
      </c>
      <c r="P25" s="30">
        <v>239</v>
      </c>
      <c r="Q25" s="30">
        <v>221</v>
      </c>
      <c r="R25" s="30">
        <v>274</v>
      </c>
      <c r="S25" s="30">
        <v>305</v>
      </c>
      <c r="T25" s="30">
        <v>229</v>
      </c>
      <c r="U25" s="30">
        <v>241</v>
      </c>
      <c r="V25" s="30">
        <v>171</v>
      </c>
      <c r="W25" s="30">
        <v>175</v>
      </c>
      <c r="X25" s="30">
        <v>167</v>
      </c>
      <c r="Y25" s="30">
        <v>273</v>
      </c>
      <c r="Z25" s="30">
        <v>208</v>
      </c>
      <c r="AA25" s="30">
        <v>247</v>
      </c>
      <c r="AB25" s="30">
        <v>222</v>
      </c>
      <c r="AC25" s="30">
        <v>201</v>
      </c>
      <c r="AD25" s="30">
        <v>171</v>
      </c>
      <c r="AE25" s="30">
        <v>228</v>
      </c>
      <c r="AF25" s="30">
        <v>174</v>
      </c>
      <c r="AG25" s="30">
        <v>222</v>
      </c>
      <c r="AH25" s="31">
        <v>223</v>
      </c>
      <c r="AI25" s="50">
        <f t="shared" si="1"/>
        <v>12684</v>
      </c>
      <c r="AJ25" s="51">
        <f t="shared" si="2"/>
        <v>3193</v>
      </c>
      <c r="AK25" s="49"/>
      <c r="AL25" s="49">
        <f t="shared" si="3"/>
        <v>15877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994</v>
      </c>
      <c r="E26" s="30">
        <v>1236</v>
      </c>
      <c r="F26" s="30">
        <v>1465</v>
      </c>
      <c r="G26" s="30">
        <v>1402</v>
      </c>
      <c r="H26" s="30">
        <v>1195</v>
      </c>
      <c r="I26" s="30">
        <v>1218</v>
      </c>
      <c r="J26" s="30">
        <v>1300</v>
      </c>
      <c r="K26" s="30">
        <v>1034</v>
      </c>
      <c r="L26" s="30">
        <v>976</v>
      </c>
      <c r="M26" s="30">
        <v>194</v>
      </c>
      <c r="N26" s="30">
        <v>280</v>
      </c>
      <c r="O26" s="30">
        <v>277</v>
      </c>
      <c r="P26" s="30">
        <v>247</v>
      </c>
      <c r="Q26" s="30">
        <v>252</v>
      </c>
      <c r="R26" s="30">
        <v>318</v>
      </c>
      <c r="S26" s="30">
        <v>292</v>
      </c>
      <c r="T26" s="30">
        <v>340</v>
      </c>
      <c r="U26" s="30">
        <v>220</v>
      </c>
      <c r="V26" s="30">
        <v>230</v>
      </c>
      <c r="W26" s="30">
        <v>178</v>
      </c>
      <c r="X26" s="30">
        <v>186</v>
      </c>
      <c r="Y26" s="30">
        <v>188</v>
      </c>
      <c r="Z26" s="30">
        <v>278</v>
      </c>
      <c r="AA26" s="30">
        <v>237</v>
      </c>
      <c r="AB26" s="30">
        <v>223</v>
      </c>
      <c r="AC26" s="30">
        <v>255</v>
      </c>
      <c r="AD26" s="30">
        <v>247</v>
      </c>
      <c r="AE26" s="30">
        <v>233</v>
      </c>
      <c r="AF26" s="30">
        <v>191</v>
      </c>
      <c r="AG26" s="30">
        <v>222</v>
      </c>
      <c r="AH26" s="31">
        <v>200</v>
      </c>
      <c r="AI26" s="50">
        <f t="shared" si="1"/>
        <v>12910</v>
      </c>
      <c r="AJ26" s="51">
        <f t="shared" si="2"/>
        <v>3198</v>
      </c>
      <c r="AK26" s="49"/>
      <c r="AL26" s="49">
        <f t="shared" si="3"/>
        <v>16108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969</v>
      </c>
      <c r="E27" s="30">
        <v>1316</v>
      </c>
      <c r="F27" s="30">
        <v>1289</v>
      </c>
      <c r="G27" s="30">
        <v>1419</v>
      </c>
      <c r="H27" s="30">
        <v>1144</v>
      </c>
      <c r="I27" s="30">
        <v>1361</v>
      </c>
      <c r="J27" s="30">
        <v>1384</v>
      </c>
      <c r="K27" s="30">
        <v>991</v>
      </c>
      <c r="L27" s="30">
        <v>933</v>
      </c>
      <c r="M27" s="30">
        <v>163</v>
      </c>
      <c r="N27" s="30">
        <v>287</v>
      </c>
      <c r="O27" s="30">
        <v>278</v>
      </c>
      <c r="P27" s="30">
        <v>240</v>
      </c>
      <c r="Q27" s="30">
        <v>241</v>
      </c>
      <c r="R27" s="30">
        <v>281</v>
      </c>
      <c r="S27" s="30">
        <v>301</v>
      </c>
      <c r="T27" s="30">
        <v>264</v>
      </c>
      <c r="U27" s="30">
        <v>287</v>
      </c>
      <c r="V27" s="30">
        <v>227</v>
      </c>
      <c r="W27" s="30">
        <v>212</v>
      </c>
      <c r="X27" s="30">
        <v>177</v>
      </c>
      <c r="Y27" s="30">
        <v>240</v>
      </c>
      <c r="Z27" s="30">
        <v>205</v>
      </c>
      <c r="AA27" s="30">
        <v>229</v>
      </c>
      <c r="AB27" s="30">
        <v>191</v>
      </c>
      <c r="AC27" s="30">
        <v>172</v>
      </c>
      <c r="AD27" s="30">
        <v>243</v>
      </c>
      <c r="AE27" s="30">
        <v>234</v>
      </c>
      <c r="AF27" s="30">
        <v>190</v>
      </c>
      <c r="AG27" s="30">
        <v>182</v>
      </c>
      <c r="AH27" s="31">
        <v>181</v>
      </c>
      <c r="AI27" s="50">
        <f t="shared" si="1"/>
        <v>12731</v>
      </c>
      <c r="AJ27" s="51">
        <f t="shared" si="2"/>
        <v>3100</v>
      </c>
      <c r="AK27" s="49">
        <f t="shared" ref="AK27:AK53" si="4">SUM(D27:AH27)-AJ27</f>
        <v>12731</v>
      </c>
      <c r="AL27" s="51">
        <f>AJ27</f>
        <v>3100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1074</v>
      </c>
      <c r="E28" s="30">
        <v>1412</v>
      </c>
      <c r="F28" s="30">
        <v>1328</v>
      </c>
      <c r="G28" s="30">
        <v>1497</v>
      </c>
      <c r="H28" s="30">
        <v>1306</v>
      </c>
      <c r="I28" s="30">
        <v>1359</v>
      </c>
      <c r="J28" s="30">
        <v>1280</v>
      </c>
      <c r="K28" s="30">
        <v>1011</v>
      </c>
      <c r="L28" s="30">
        <v>1023</v>
      </c>
      <c r="M28" s="30">
        <v>208</v>
      </c>
      <c r="N28" s="30">
        <v>299</v>
      </c>
      <c r="O28" s="30">
        <v>290</v>
      </c>
      <c r="P28" s="30">
        <v>223</v>
      </c>
      <c r="Q28" s="30">
        <v>206</v>
      </c>
      <c r="R28" s="30">
        <v>283</v>
      </c>
      <c r="S28" s="30">
        <v>267</v>
      </c>
      <c r="T28" s="30">
        <v>222</v>
      </c>
      <c r="U28" s="30">
        <v>150</v>
      </c>
      <c r="V28" s="30">
        <v>177</v>
      </c>
      <c r="W28" s="30">
        <v>231</v>
      </c>
      <c r="X28" s="30">
        <v>131</v>
      </c>
      <c r="Y28" s="30">
        <v>224</v>
      </c>
      <c r="Z28" s="30">
        <v>270</v>
      </c>
      <c r="AA28" s="30">
        <v>270</v>
      </c>
      <c r="AB28" s="30">
        <v>181</v>
      </c>
      <c r="AC28" s="30">
        <v>174</v>
      </c>
      <c r="AD28" s="30">
        <v>214</v>
      </c>
      <c r="AE28" s="30">
        <v>248</v>
      </c>
      <c r="AF28" s="30">
        <v>163</v>
      </c>
      <c r="AG28" s="30">
        <v>200</v>
      </c>
      <c r="AH28" s="31">
        <v>257</v>
      </c>
      <c r="AI28" s="50">
        <f t="shared" si="1"/>
        <v>12798</v>
      </c>
      <c r="AJ28" s="51">
        <f t="shared" si="2"/>
        <v>3380</v>
      </c>
      <c r="AK28" s="49">
        <f t="shared" si="4"/>
        <v>12798</v>
      </c>
      <c r="AL28" s="51">
        <f t="shared" ref="AL28:AL54" si="5">AJ28</f>
        <v>3380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1055</v>
      </c>
      <c r="E29" s="30">
        <v>1207</v>
      </c>
      <c r="F29" s="30">
        <v>1258</v>
      </c>
      <c r="G29" s="30">
        <v>1339</v>
      </c>
      <c r="H29" s="30">
        <v>1238</v>
      </c>
      <c r="I29" s="30">
        <v>1218</v>
      </c>
      <c r="J29" s="30">
        <v>1118</v>
      </c>
      <c r="K29" s="30">
        <v>1021</v>
      </c>
      <c r="L29" s="30">
        <v>903</v>
      </c>
      <c r="M29" s="30">
        <v>211</v>
      </c>
      <c r="N29" s="30">
        <v>239</v>
      </c>
      <c r="O29" s="30">
        <v>203</v>
      </c>
      <c r="P29" s="30">
        <v>186</v>
      </c>
      <c r="Q29" s="30">
        <v>267</v>
      </c>
      <c r="R29" s="30">
        <v>183</v>
      </c>
      <c r="S29" s="30">
        <v>231</v>
      </c>
      <c r="T29" s="30">
        <v>234</v>
      </c>
      <c r="U29" s="30">
        <v>203</v>
      </c>
      <c r="V29" s="30">
        <v>216</v>
      </c>
      <c r="W29" s="30">
        <v>205</v>
      </c>
      <c r="X29" s="30">
        <v>195</v>
      </c>
      <c r="Y29" s="30">
        <v>222</v>
      </c>
      <c r="Z29" s="30">
        <v>280</v>
      </c>
      <c r="AA29" s="30">
        <v>264</v>
      </c>
      <c r="AB29" s="30">
        <v>198</v>
      </c>
      <c r="AC29" s="30">
        <v>144</v>
      </c>
      <c r="AD29" s="30">
        <v>155</v>
      </c>
      <c r="AE29" s="30">
        <v>225</v>
      </c>
      <c r="AF29" s="30">
        <v>185</v>
      </c>
      <c r="AG29" s="30">
        <v>235</v>
      </c>
      <c r="AH29" s="31">
        <v>252</v>
      </c>
      <c r="AI29" s="50">
        <f t="shared" si="1"/>
        <v>12023</v>
      </c>
      <c r="AJ29" s="51">
        <f t="shared" si="2"/>
        <v>3067</v>
      </c>
      <c r="AK29" s="49">
        <f t="shared" si="4"/>
        <v>12023</v>
      </c>
      <c r="AL29" s="51">
        <f t="shared" si="5"/>
        <v>3067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937</v>
      </c>
      <c r="E30" s="30">
        <v>1134</v>
      </c>
      <c r="F30" s="30">
        <v>1245</v>
      </c>
      <c r="G30" s="30">
        <v>1115</v>
      </c>
      <c r="H30" s="30">
        <v>1127</v>
      </c>
      <c r="I30" s="30">
        <v>1216</v>
      </c>
      <c r="J30" s="30">
        <v>1207</v>
      </c>
      <c r="K30" s="30">
        <v>1013</v>
      </c>
      <c r="L30" s="30">
        <v>875</v>
      </c>
      <c r="M30" s="30">
        <v>72</v>
      </c>
      <c r="N30" s="30">
        <v>254</v>
      </c>
      <c r="O30" s="30">
        <v>180</v>
      </c>
      <c r="P30" s="30">
        <v>259</v>
      </c>
      <c r="Q30" s="30">
        <v>223</v>
      </c>
      <c r="R30" s="30">
        <v>200</v>
      </c>
      <c r="S30" s="30">
        <v>235</v>
      </c>
      <c r="T30" s="30">
        <v>204</v>
      </c>
      <c r="U30" s="30">
        <v>182</v>
      </c>
      <c r="V30" s="30">
        <v>160</v>
      </c>
      <c r="W30" s="30">
        <v>225</v>
      </c>
      <c r="X30" s="30">
        <v>221</v>
      </c>
      <c r="Y30" s="30">
        <v>203</v>
      </c>
      <c r="Z30" s="30">
        <v>297</v>
      </c>
      <c r="AA30" s="30">
        <v>226</v>
      </c>
      <c r="AB30" s="30">
        <v>223</v>
      </c>
      <c r="AC30" s="30">
        <v>262</v>
      </c>
      <c r="AD30" s="30">
        <v>164</v>
      </c>
      <c r="AE30" s="30">
        <v>226</v>
      </c>
      <c r="AF30" s="30">
        <v>180</v>
      </c>
      <c r="AG30" s="30">
        <v>222</v>
      </c>
      <c r="AH30" s="31">
        <v>231</v>
      </c>
      <c r="AI30" s="50">
        <f t="shared" si="1"/>
        <v>11683</v>
      </c>
      <c r="AJ30" s="51">
        <f t="shared" si="2"/>
        <v>2835</v>
      </c>
      <c r="AK30" s="49">
        <f t="shared" si="4"/>
        <v>11683</v>
      </c>
      <c r="AL30" s="51">
        <f t="shared" si="5"/>
        <v>2835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1185</v>
      </c>
      <c r="E31" s="30">
        <v>1245</v>
      </c>
      <c r="F31" s="30">
        <v>1384</v>
      </c>
      <c r="G31" s="30">
        <v>1162</v>
      </c>
      <c r="H31" s="30">
        <v>1329</v>
      </c>
      <c r="I31" s="30">
        <v>1357</v>
      </c>
      <c r="J31" s="30">
        <v>1143</v>
      </c>
      <c r="K31" s="30">
        <v>1147</v>
      </c>
      <c r="L31" s="30">
        <v>943</v>
      </c>
      <c r="M31" s="30">
        <v>56</v>
      </c>
      <c r="N31" s="30">
        <v>255</v>
      </c>
      <c r="O31" s="30">
        <v>275</v>
      </c>
      <c r="P31" s="30">
        <v>252</v>
      </c>
      <c r="Q31" s="30">
        <v>261</v>
      </c>
      <c r="R31" s="30">
        <v>220</v>
      </c>
      <c r="S31" s="30">
        <v>236</v>
      </c>
      <c r="T31" s="30">
        <v>183</v>
      </c>
      <c r="U31" s="30">
        <v>259</v>
      </c>
      <c r="V31" s="30">
        <v>216</v>
      </c>
      <c r="W31" s="30">
        <v>260</v>
      </c>
      <c r="X31" s="30">
        <v>252</v>
      </c>
      <c r="Y31" s="30">
        <v>246</v>
      </c>
      <c r="Z31" s="30">
        <v>270</v>
      </c>
      <c r="AA31" s="30">
        <v>250</v>
      </c>
      <c r="AB31" s="30">
        <v>180</v>
      </c>
      <c r="AC31" s="30">
        <v>171</v>
      </c>
      <c r="AD31" s="30">
        <v>223</v>
      </c>
      <c r="AE31" s="30">
        <v>240</v>
      </c>
      <c r="AF31" s="30">
        <v>183</v>
      </c>
      <c r="AG31" s="30">
        <v>237</v>
      </c>
      <c r="AH31" s="31">
        <v>192</v>
      </c>
      <c r="AI31" s="50">
        <f t="shared" si="1"/>
        <v>12825</v>
      </c>
      <c r="AJ31" s="51">
        <f t="shared" si="2"/>
        <v>2987</v>
      </c>
      <c r="AK31" s="49">
        <f t="shared" si="4"/>
        <v>12825</v>
      </c>
      <c r="AL31" s="51">
        <f t="shared" si="5"/>
        <v>2987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1141</v>
      </c>
      <c r="E32" s="30">
        <v>1175</v>
      </c>
      <c r="F32" s="30">
        <v>1380</v>
      </c>
      <c r="G32" s="30">
        <v>1210</v>
      </c>
      <c r="H32" s="30">
        <v>1391</v>
      </c>
      <c r="I32" s="30">
        <v>1265</v>
      </c>
      <c r="J32" s="30">
        <v>1099</v>
      </c>
      <c r="K32" s="30">
        <v>1133</v>
      </c>
      <c r="L32" s="30">
        <v>1203</v>
      </c>
      <c r="M32" s="30">
        <v>210</v>
      </c>
      <c r="N32" s="30">
        <v>224</v>
      </c>
      <c r="O32" s="30">
        <v>183</v>
      </c>
      <c r="P32" s="30">
        <v>136</v>
      </c>
      <c r="Q32" s="30">
        <v>257</v>
      </c>
      <c r="R32" s="30">
        <v>148</v>
      </c>
      <c r="S32" s="30">
        <v>248</v>
      </c>
      <c r="T32" s="30">
        <v>184</v>
      </c>
      <c r="U32" s="30">
        <v>291</v>
      </c>
      <c r="V32" s="30">
        <v>233</v>
      </c>
      <c r="W32" s="30">
        <v>219</v>
      </c>
      <c r="X32" s="30">
        <v>246</v>
      </c>
      <c r="Y32" s="30">
        <v>255</v>
      </c>
      <c r="Z32" s="30">
        <v>307</v>
      </c>
      <c r="AA32" s="30">
        <v>207</v>
      </c>
      <c r="AB32" s="30">
        <v>217</v>
      </c>
      <c r="AC32" s="30">
        <v>121</v>
      </c>
      <c r="AD32" s="30">
        <v>152</v>
      </c>
      <c r="AE32" s="30">
        <v>246</v>
      </c>
      <c r="AF32" s="30">
        <v>265</v>
      </c>
      <c r="AG32" s="30">
        <v>203</v>
      </c>
      <c r="AH32" s="31">
        <v>281</v>
      </c>
      <c r="AI32" s="50">
        <f t="shared" si="1"/>
        <v>12484</v>
      </c>
      <c r="AJ32" s="51">
        <f t="shared" si="2"/>
        <v>3346</v>
      </c>
      <c r="AK32" s="49">
        <f t="shared" si="4"/>
        <v>12484</v>
      </c>
      <c r="AL32" s="51">
        <f t="shared" si="5"/>
        <v>3346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1154</v>
      </c>
      <c r="E33" s="30">
        <v>1188</v>
      </c>
      <c r="F33" s="30">
        <v>1377</v>
      </c>
      <c r="G33" s="30">
        <v>1424</v>
      </c>
      <c r="H33" s="30">
        <v>1444</v>
      </c>
      <c r="I33" s="30">
        <v>1422</v>
      </c>
      <c r="J33" s="30">
        <v>1390</v>
      </c>
      <c r="K33" s="30">
        <v>1260</v>
      </c>
      <c r="L33" s="30">
        <v>1197</v>
      </c>
      <c r="M33" s="30">
        <v>275</v>
      </c>
      <c r="N33" s="30">
        <v>258</v>
      </c>
      <c r="O33" s="30">
        <v>119</v>
      </c>
      <c r="P33" s="30">
        <v>230</v>
      </c>
      <c r="Q33" s="30">
        <v>223</v>
      </c>
      <c r="R33" s="30">
        <v>207</v>
      </c>
      <c r="S33" s="30">
        <v>189</v>
      </c>
      <c r="T33" s="30">
        <v>177</v>
      </c>
      <c r="U33" s="30">
        <v>178</v>
      </c>
      <c r="V33" s="30">
        <v>167</v>
      </c>
      <c r="W33" s="30">
        <v>209</v>
      </c>
      <c r="X33" s="30">
        <v>228</v>
      </c>
      <c r="Y33" s="30">
        <v>271</v>
      </c>
      <c r="Z33" s="30">
        <v>293</v>
      </c>
      <c r="AA33" s="30">
        <v>164</v>
      </c>
      <c r="AB33" s="30">
        <v>183</v>
      </c>
      <c r="AC33" s="30">
        <v>104</v>
      </c>
      <c r="AD33" s="30">
        <v>177</v>
      </c>
      <c r="AE33" s="30">
        <v>183</v>
      </c>
      <c r="AF33" s="30">
        <v>219</v>
      </c>
      <c r="AG33" s="30">
        <v>203</v>
      </c>
      <c r="AH33" s="31">
        <v>219</v>
      </c>
      <c r="AI33" s="50">
        <f t="shared" si="1"/>
        <v>12987</v>
      </c>
      <c r="AJ33" s="51">
        <f t="shared" si="2"/>
        <v>3345</v>
      </c>
      <c r="AK33" s="49">
        <f t="shared" si="4"/>
        <v>12987</v>
      </c>
      <c r="AL33" s="51">
        <f t="shared" si="5"/>
        <v>3345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1109</v>
      </c>
      <c r="E34" s="30">
        <v>1252</v>
      </c>
      <c r="F34" s="30">
        <v>1326</v>
      </c>
      <c r="G34" s="30">
        <v>1373</v>
      </c>
      <c r="H34" s="30">
        <v>1416</v>
      </c>
      <c r="I34" s="30">
        <v>1377</v>
      </c>
      <c r="J34" s="30">
        <v>1240</v>
      </c>
      <c r="K34" s="30">
        <v>1355</v>
      </c>
      <c r="L34" s="30">
        <v>1225</v>
      </c>
      <c r="M34" s="30">
        <v>168</v>
      </c>
      <c r="N34" s="30">
        <v>224</v>
      </c>
      <c r="O34" s="30">
        <v>207</v>
      </c>
      <c r="P34" s="30">
        <v>271</v>
      </c>
      <c r="Q34" s="30">
        <v>168</v>
      </c>
      <c r="R34" s="30">
        <v>287</v>
      </c>
      <c r="S34" s="30">
        <v>186</v>
      </c>
      <c r="T34" s="30">
        <v>195</v>
      </c>
      <c r="U34" s="30">
        <v>243</v>
      </c>
      <c r="V34" s="30">
        <v>101</v>
      </c>
      <c r="W34" s="30">
        <v>174</v>
      </c>
      <c r="X34" s="30">
        <v>193</v>
      </c>
      <c r="Y34" s="30">
        <v>232</v>
      </c>
      <c r="Z34" s="30">
        <v>225</v>
      </c>
      <c r="AA34" s="30">
        <v>106</v>
      </c>
      <c r="AB34" s="30">
        <v>176</v>
      </c>
      <c r="AC34" s="30">
        <v>143</v>
      </c>
      <c r="AD34" s="30">
        <v>162</v>
      </c>
      <c r="AE34" s="30">
        <v>172</v>
      </c>
      <c r="AF34" s="30">
        <v>198</v>
      </c>
      <c r="AG34" s="30">
        <v>250</v>
      </c>
      <c r="AH34" s="31">
        <v>205</v>
      </c>
      <c r="AI34" s="50">
        <f t="shared" si="1"/>
        <v>12653</v>
      </c>
      <c r="AJ34" s="51">
        <f t="shared" si="2"/>
        <v>3306</v>
      </c>
      <c r="AK34" s="49">
        <f t="shared" si="4"/>
        <v>12653</v>
      </c>
      <c r="AL34" s="51">
        <f t="shared" si="5"/>
        <v>3306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1065</v>
      </c>
      <c r="E35" s="30">
        <v>1313</v>
      </c>
      <c r="F35" s="30">
        <v>1334</v>
      </c>
      <c r="G35" s="30">
        <v>1400</v>
      </c>
      <c r="H35" s="30">
        <v>1336</v>
      </c>
      <c r="I35" s="30">
        <v>1372</v>
      </c>
      <c r="J35" s="30">
        <v>1254</v>
      </c>
      <c r="K35" s="30">
        <v>1123</v>
      </c>
      <c r="L35" s="30">
        <v>1167</v>
      </c>
      <c r="M35" s="30">
        <v>114</v>
      </c>
      <c r="N35" s="30">
        <v>239</v>
      </c>
      <c r="O35" s="30">
        <v>270</v>
      </c>
      <c r="P35" s="30">
        <v>239</v>
      </c>
      <c r="Q35" s="30">
        <v>249</v>
      </c>
      <c r="R35" s="30">
        <v>298</v>
      </c>
      <c r="S35" s="30">
        <v>217</v>
      </c>
      <c r="T35" s="30">
        <v>217</v>
      </c>
      <c r="U35" s="30">
        <v>268</v>
      </c>
      <c r="V35" s="30">
        <v>150</v>
      </c>
      <c r="W35" s="30">
        <v>222</v>
      </c>
      <c r="X35" s="30">
        <v>165</v>
      </c>
      <c r="Y35" s="30">
        <v>278</v>
      </c>
      <c r="Z35" s="30">
        <v>233</v>
      </c>
      <c r="AA35" s="30">
        <v>177</v>
      </c>
      <c r="AB35" s="30">
        <v>250</v>
      </c>
      <c r="AC35" s="30">
        <v>153</v>
      </c>
      <c r="AD35" s="30">
        <v>198</v>
      </c>
      <c r="AE35" s="30">
        <v>205</v>
      </c>
      <c r="AF35" s="30">
        <v>220</v>
      </c>
      <c r="AG35" s="30">
        <v>249</v>
      </c>
      <c r="AH35" s="31">
        <v>243</v>
      </c>
      <c r="AI35" s="50">
        <f t="shared" si="1"/>
        <v>12925</v>
      </c>
      <c r="AJ35" s="51">
        <f t="shared" si="2"/>
        <v>3293</v>
      </c>
      <c r="AK35" s="49">
        <f t="shared" si="4"/>
        <v>12925</v>
      </c>
      <c r="AL35" s="51">
        <f t="shared" si="5"/>
        <v>3293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1255</v>
      </c>
      <c r="E36" s="30">
        <v>1348</v>
      </c>
      <c r="F36" s="30">
        <v>1383</v>
      </c>
      <c r="G36" s="30">
        <v>1398</v>
      </c>
      <c r="H36" s="30">
        <v>1371</v>
      </c>
      <c r="I36" s="30">
        <v>1398</v>
      </c>
      <c r="J36" s="30">
        <v>1113</v>
      </c>
      <c r="K36" s="30">
        <v>1173</v>
      </c>
      <c r="L36" s="30">
        <v>1213</v>
      </c>
      <c r="M36" s="30">
        <v>104</v>
      </c>
      <c r="N36" s="30">
        <v>243</v>
      </c>
      <c r="O36" s="30">
        <v>300</v>
      </c>
      <c r="P36" s="30">
        <v>245</v>
      </c>
      <c r="Q36" s="30">
        <v>222</v>
      </c>
      <c r="R36" s="30">
        <v>249</v>
      </c>
      <c r="S36" s="30">
        <v>206</v>
      </c>
      <c r="T36" s="30">
        <v>203</v>
      </c>
      <c r="U36" s="30">
        <v>270</v>
      </c>
      <c r="V36" s="30">
        <v>276</v>
      </c>
      <c r="W36" s="30">
        <v>70</v>
      </c>
      <c r="X36" s="30">
        <v>165</v>
      </c>
      <c r="Y36" s="30">
        <v>250</v>
      </c>
      <c r="Z36" s="30">
        <v>294</v>
      </c>
      <c r="AA36" s="30">
        <v>266</v>
      </c>
      <c r="AB36" s="30">
        <v>230</v>
      </c>
      <c r="AC36" s="30">
        <v>175</v>
      </c>
      <c r="AD36" s="30">
        <v>215</v>
      </c>
      <c r="AE36" s="30">
        <v>205</v>
      </c>
      <c r="AF36" s="30">
        <v>254</v>
      </c>
      <c r="AG36" s="30">
        <v>290</v>
      </c>
      <c r="AH36" s="31">
        <v>275</v>
      </c>
      <c r="AI36" s="50">
        <f t="shared" si="1"/>
        <v>13204</v>
      </c>
      <c r="AJ36" s="51">
        <f t="shared" si="2"/>
        <v>3455</v>
      </c>
      <c r="AK36" s="49">
        <f t="shared" si="4"/>
        <v>13204</v>
      </c>
      <c r="AL36" s="51">
        <f t="shared" si="5"/>
        <v>3455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1415</v>
      </c>
      <c r="E37" s="30">
        <v>1468</v>
      </c>
      <c r="F37" s="30">
        <v>1366</v>
      </c>
      <c r="G37" s="30">
        <v>1386</v>
      </c>
      <c r="H37" s="30">
        <v>1369</v>
      </c>
      <c r="I37" s="30">
        <v>1467</v>
      </c>
      <c r="J37" s="30">
        <v>1203</v>
      </c>
      <c r="K37" s="30">
        <v>1115</v>
      </c>
      <c r="L37" s="30">
        <v>1368</v>
      </c>
      <c r="M37" s="30">
        <v>163</v>
      </c>
      <c r="N37" s="30">
        <v>206</v>
      </c>
      <c r="O37" s="30">
        <v>275</v>
      </c>
      <c r="P37" s="30">
        <v>266</v>
      </c>
      <c r="Q37" s="30">
        <v>219</v>
      </c>
      <c r="R37" s="30">
        <v>205</v>
      </c>
      <c r="S37" s="30">
        <v>239</v>
      </c>
      <c r="T37" s="30">
        <v>239</v>
      </c>
      <c r="U37" s="30">
        <v>274</v>
      </c>
      <c r="V37" s="30">
        <v>245</v>
      </c>
      <c r="W37" s="30">
        <v>129</v>
      </c>
      <c r="X37" s="30">
        <v>203</v>
      </c>
      <c r="Y37" s="30">
        <v>200</v>
      </c>
      <c r="Z37" s="30">
        <v>307</v>
      </c>
      <c r="AA37" s="30">
        <v>181</v>
      </c>
      <c r="AB37" s="30">
        <v>225</v>
      </c>
      <c r="AC37" s="30">
        <v>155</v>
      </c>
      <c r="AD37" s="30">
        <v>239</v>
      </c>
      <c r="AE37" s="30">
        <v>216</v>
      </c>
      <c r="AF37" s="30">
        <v>265</v>
      </c>
      <c r="AG37" s="30">
        <v>270</v>
      </c>
      <c r="AH37" s="31">
        <v>176</v>
      </c>
      <c r="AI37" s="50">
        <f t="shared" si="1"/>
        <v>13239</v>
      </c>
      <c r="AJ37" s="51">
        <f t="shared" si="2"/>
        <v>3815</v>
      </c>
      <c r="AK37" s="49">
        <f t="shared" si="4"/>
        <v>13239</v>
      </c>
      <c r="AL37" s="51">
        <f t="shared" si="5"/>
        <v>3815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1413</v>
      </c>
      <c r="E38" s="30">
        <v>1365</v>
      </c>
      <c r="F38" s="30">
        <v>1359</v>
      </c>
      <c r="G38" s="30">
        <v>1396</v>
      </c>
      <c r="H38" s="30">
        <v>1407</v>
      </c>
      <c r="I38" s="30">
        <v>1422</v>
      </c>
      <c r="J38" s="30">
        <v>1146</v>
      </c>
      <c r="K38" s="30">
        <v>1182</v>
      </c>
      <c r="L38" s="30">
        <v>1356</v>
      </c>
      <c r="M38" s="30">
        <v>134</v>
      </c>
      <c r="N38" s="30">
        <v>255</v>
      </c>
      <c r="O38" s="30">
        <v>257</v>
      </c>
      <c r="P38" s="30">
        <v>201</v>
      </c>
      <c r="Q38" s="30">
        <v>252</v>
      </c>
      <c r="R38" s="30">
        <v>182</v>
      </c>
      <c r="S38" s="30">
        <v>298</v>
      </c>
      <c r="T38" s="30">
        <v>203</v>
      </c>
      <c r="U38" s="30">
        <v>285</v>
      </c>
      <c r="V38" s="30">
        <v>231</v>
      </c>
      <c r="W38" s="30">
        <v>152</v>
      </c>
      <c r="X38" s="30">
        <v>220</v>
      </c>
      <c r="Y38" s="30">
        <v>250</v>
      </c>
      <c r="Z38" s="30">
        <v>238</v>
      </c>
      <c r="AA38" s="30">
        <v>160</v>
      </c>
      <c r="AB38" s="30">
        <v>225</v>
      </c>
      <c r="AC38" s="30">
        <v>198</v>
      </c>
      <c r="AD38" s="30">
        <v>222</v>
      </c>
      <c r="AE38" s="30">
        <v>261</v>
      </c>
      <c r="AF38" s="30">
        <v>263</v>
      </c>
      <c r="AG38" s="30">
        <v>231</v>
      </c>
      <c r="AH38" s="31">
        <v>204</v>
      </c>
      <c r="AI38" s="50">
        <f t="shared" si="1"/>
        <v>13346</v>
      </c>
      <c r="AJ38" s="51">
        <f t="shared" si="2"/>
        <v>3622</v>
      </c>
      <c r="AK38" s="49">
        <f t="shared" si="4"/>
        <v>13346</v>
      </c>
      <c r="AL38" s="51">
        <f t="shared" si="5"/>
        <v>3622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1388</v>
      </c>
      <c r="E39" s="30">
        <v>1373</v>
      </c>
      <c r="F39" s="30">
        <v>1394</v>
      </c>
      <c r="G39" s="30">
        <v>1389</v>
      </c>
      <c r="H39" s="30">
        <v>1403</v>
      </c>
      <c r="I39" s="30">
        <v>1336</v>
      </c>
      <c r="J39" s="30">
        <v>1239</v>
      </c>
      <c r="K39" s="30">
        <v>1182</v>
      </c>
      <c r="L39" s="30">
        <v>1492</v>
      </c>
      <c r="M39" s="30">
        <v>84</v>
      </c>
      <c r="N39" s="30">
        <v>239</v>
      </c>
      <c r="O39" s="30">
        <v>154</v>
      </c>
      <c r="P39" s="30">
        <v>231</v>
      </c>
      <c r="Q39" s="30">
        <v>312</v>
      </c>
      <c r="R39" s="30">
        <v>245</v>
      </c>
      <c r="S39" s="30">
        <v>253</v>
      </c>
      <c r="T39" s="30">
        <v>260</v>
      </c>
      <c r="U39" s="30">
        <v>300</v>
      </c>
      <c r="V39" s="30">
        <v>278</v>
      </c>
      <c r="W39" s="30">
        <v>159</v>
      </c>
      <c r="X39" s="30">
        <v>210</v>
      </c>
      <c r="Y39" s="30">
        <v>271</v>
      </c>
      <c r="Z39" s="30">
        <v>305</v>
      </c>
      <c r="AA39" s="30">
        <v>169</v>
      </c>
      <c r="AB39" s="30">
        <v>207</v>
      </c>
      <c r="AC39" s="30">
        <v>170</v>
      </c>
      <c r="AD39" s="30">
        <v>153</v>
      </c>
      <c r="AE39" s="30">
        <v>194</v>
      </c>
      <c r="AF39" s="30">
        <v>270</v>
      </c>
      <c r="AG39" s="30">
        <v>270</v>
      </c>
      <c r="AH39" s="31">
        <v>199</v>
      </c>
      <c r="AI39" s="50">
        <f t="shared" si="1"/>
        <v>13352</v>
      </c>
      <c r="AJ39" s="51">
        <f t="shared" si="2"/>
        <v>3777</v>
      </c>
      <c r="AK39" s="49">
        <f t="shared" si="4"/>
        <v>13352</v>
      </c>
      <c r="AL39" s="51">
        <f t="shared" si="5"/>
        <v>3777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1281</v>
      </c>
      <c r="E40" s="30">
        <v>1427</v>
      </c>
      <c r="F40" s="30">
        <v>1368</v>
      </c>
      <c r="G40" s="30">
        <v>1344</v>
      </c>
      <c r="H40" s="30">
        <v>1420</v>
      </c>
      <c r="I40" s="30">
        <v>1368</v>
      </c>
      <c r="J40" s="30">
        <v>1148</v>
      </c>
      <c r="K40" s="30">
        <v>1213</v>
      </c>
      <c r="L40" s="30">
        <v>1254</v>
      </c>
      <c r="M40" s="30">
        <v>215</v>
      </c>
      <c r="N40" s="30">
        <v>295</v>
      </c>
      <c r="O40" s="30">
        <v>77</v>
      </c>
      <c r="P40" s="30">
        <v>254</v>
      </c>
      <c r="Q40" s="30">
        <v>255</v>
      </c>
      <c r="R40" s="30">
        <v>362</v>
      </c>
      <c r="S40" s="30">
        <v>258</v>
      </c>
      <c r="T40" s="30">
        <v>202</v>
      </c>
      <c r="U40" s="30">
        <v>300</v>
      </c>
      <c r="V40" s="30">
        <v>258</v>
      </c>
      <c r="W40" s="30">
        <v>140</v>
      </c>
      <c r="X40" s="30">
        <v>225</v>
      </c>
      <c r="Y40" s="30">
        <v>248</v>
      </c>
      <c r="Z40" s="30">
        <v>316</v>
      </c>
      <c r="AA40" s="30">
        <v>172</v>
      </c>
      <c r="AB40" s="30">
        <v>222</v>
      </c>
      <c r="AC40" s="30">
        <v>198</v>
      </c>
      <c r="AD40" s="30">
        <v>241</v>
      </c>
      <c r="AE40" s="30">
        <v>246</v>
      </c>
      <c r="AF40" s="30">
        <v>262</v>
      </c>
      <c r="AG40" s="30">
        <v>276</v>
      </c>
      <c r="AH40" s="31">
        <v>137</v>
      </c>
      <c r="AI40" s="50">
        <f t="shared" si="1"/>
        <v>13236</v>
      </c>
      <c r="AJ40" s="51">
        <f t="shared" si="2"/>
        <v>3746</v>
      </c>
      <c r="AK40" s="49">
        <f t="shared" si="4"/>
        <v>13236</v>
      </c>
      <c r="AL40" s="51">
        <f t="shared" si="5"/>
        <v>3746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1082</v>
      </c>
      <c r="E41" s="30">
        <v>1216</v>
      </c>
      <c r="F41" s="30">
        <v>1315</v>
      </c>
      <c r="G41" s="30">
        <v>1271</v>
      </c>
      <c r="H41" s="30">
        <v>1202</v>
      </c>
      <c r="I41" s="30">
        <v>1250</v>
      </c>
      <c r="J41" s="30">
        <v>1110</v>
      </c>
      <c r="K41" s="30">
        <v>1099</v>
      </c>
      <c r="L41" s="30">
        <v>1146</v>
      </c>
      <c r="M41" s="30">
        <v>141</v>
      </c>
      <c r="N41" s="30">
        <v>91</v>
      </c>
      <c r="O41" s="30">
        <v>121</v>
      </c>
      <c r="P41" s="30">
        <v>150</v>
      </c>
      <c r="Q41" s="30">
        <v>153</v>
      </c>
      <c r="R41" s="30">
        <v>229</v>
      </c>
      <c r="S41" s="30">
        <v>181</v>
      </c>
      <c r="T41" s="30">
        <v>102</v>
      </c>
      <c r="U41" s="30">
        <v>116</v>
      </c>
      <c r="V41" s="30">
        <v>98</v>
      </c>
      <c r="W41" s="30">
        <v>69</v>
      </c>
      <c r="X41" s="30">
        <v>105</v>
      </c>
      <c r="Y41" s="30">
        <v>129</v>
      </c>
      <c r="Z41" s="30">
        <v>200</v>
      </c>
      <c r="AA41" s="30">
        <v>119</v>
      </c>
      <c r="AB41" s="30">
        <v>130</v>
      </c>
      <c r="AC41" s="30">
        <v>119</v>
      </c>
      <c r="AD41" s="30">
        <v>109</v>
      </c>
      <c r="AE41" s="30">
        <v>162</v>
      </c>
      <c r="AF41" s="30">
        <v>160</v>
      </c>
      <c r="AG41" s="30">
        <v>166</v>
      </c>
      <c r="AH41" s="31">
        <v>65</v>
      </c>
      <c r="AI41" s="50">
        <f t="shared" si="1"/>
        <v>10556</v>
      </c>
      <c r="AJ41" s="51">
        <f t="shared" si="2"/>
        <v>3050</v>
      </c>
      <c r="AK41" s="49">
        <f t="shared" si="4"/>
        <v>10556</v>
      </c>
      <c r="AL41" s="51">
        <f t="shared" si="5"/>
        <v>3050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910</v>
      </c>
      <c r="E42" s="30">
        <v>1279</v>
      </c>
      <c r="F42" s="30">
        <v>1256</v>
      </c>
      <c r="G42" s="30">
        <v>1294</v>
      </c>
      <c r="H42" s="30">
        <v>1241</v>
      </c>
      <c r="I42" s="30">
        <v>1266</v>
      </c>
      <c r="J42" s="30">
        <v>797</v>
      </c>
      <c r="K42" s="30">
        <v>1078</v>
      </c>
      <c r="L42" s="30">
        <v>1263</v>
      </c>
      <c r="M42" s="30">
        <v>78</v>
      </c>
      <c r="N42" s="30">
        <v>65</v>
      </c>
      <c r="O42" s="30">
        <v>80</v>
      </c>
      <c r="P42" s="30">
        <v>100</v>
      </c>
      <c r="Q42" s="30">
        <v>125</v>
      </c>
      <c r="R42" s="30">
        <v>173</v>
      </c>
      <c r="S42" s="30">
        <v>172</v>
      </c>
      <c r="T42" s="30">
        <v>53</v>
      </c>
      <c r="U42" s="30">
        <v>43</v>
      </c>
      <c r="V42" s="30">
        <v>127</v>
      </c>
      <c r="W42" s="30">
        <v>56</v>
      </c>
      <c r="X42" s="30">
        <v>100</v>
      </c>
      <c r="Y42" s="30">
        <v>106</v>
      </c>
      <c r="Z42" s="30">
        <v>135</v>
      </c>
      <c r="AA42" s="30">
        <v>91</v>
      </c>
      <c r="AB42" s="30">
        <v>26</v>
      </c>
      <c r="AC42" s="30">
        <v>105</v>
      </c>
      <c r="AD42" s="30">
        <v>51</v>
      </c>
      <c r="AE42" s="30">
        <v>75</v>
      </c>
      <c r="AF42" s="30">
        <v>94</v>
      </c>
      <c r="AG42" s="30">
        <v>118</v>
      </c>
      <c r="AH42" s="31">
        <v>76</v>
      </c>
      <c r="AI42" s="50">
        <f t="shared" si="1"/>
        <v>9388</v>
      </c>
      <c r="AJ42" s="51">
        <f t="shared" si="2"/>
        <v>3045</v>
      </c>
      <c r="AK42" s="49">
        <f t="shared" si="4"/>
        <v>9388</v>
      </c>
      <c r="AL42" s="51">
        <f t="shared" si="5"/>
        <v>3045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1063</v>
      </c>
      <c r="E43" s="30">
        <v>1407</v>
      </c>
      <c r="F43" s="30">
        <v>1464</v>
      </c>
      <c r="G43" s="30">
        <v>1253</v>
      </c>
      <c r="H43" s="30">
        <v>1223</v>
      </c>
      <c r="I43" s="30">
        <v>1405</v>
      </c>
      <c r="J43" s="30">
        <v>1112</v>
      </c>
      <c r="K43" s="30">
        <v>1246</v>
      </c>
      <c r="L43" s="30">
        <v>1346</v>
      </c>
      <c r="M43" s="30">
        <v>182</v>
      </c>
      <c r="N43" s="30">
        <v>282</v>
      </c>
      <c r="O43" s="30">
        <v>224</v>
      </c>
      <c r="P43" s="30">
        <v>294</v>
      </c>
      <c r="Q43" s="30">
        <v>256</v>
      </c>
      <c r="R43" s="30">
        <v>297</v>
      </c>
      <c r="S43" s="30">
        <v>268</v>
      </c>
      <c r="T43" s="30">
        <v>226</v>
      </c>
      <c r="U43" s="30">
        <v>228</v>
      </c>
      <c r="V43" s="30">
        <v>187</v>
      </c>
      <c r="W43" s="30">
        <v>175</v>
      </c>
      <c r="X43" s="30">
        <v>236</v>
      </c>
      <c r="Y43" s="30">
        <v>187</v>
      </c>
      <c r="Z43" s="30">
        <v>283</v>
      </c>
      <c r="AA43" s="30">
        <v>204</v>
      </c>
      <c r="AB43" s="30">
        <v>148</v>
      </c>
      <c r="AC43" s="30">
        <v>233</v>
      </c>
      <c r="AD43" s="30">
        <v>238</v>
      </c>
      <c r="AE43" s="30">
        <v>279</v>
      </c>
      <c r="AF43" s="30">
        <v>224</v>
      </c>
      <c r="AG43" s="30">
        <v>223</v>
      </c>
      <c r="AH43" s="31">
        <v>166</v>
      </c>
      <c r="AI43" s="50">
        <f t="shared" si="1"/>
        <v>12850</v>
      </c>
      <c r="AJ43" s="51">
        <f t="shared" si="2"/>
        <v>3709</v>
      </c>
      <c r="AK43" s="49">
        <f t="shared" si="4"/>
        <v>12850</v>
      </c>
      <c r="AL43" s="51">
        <f t="shared" si="5"/>
        <v>3709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1283</v>
      </c>
      <c r="E44" s="30">
        <v>1475</v>
      </c>
      <c r="F44" s="30">
        <v>1484</v>
      </c>
      <c r="G44" s="30">
        <v>1254</v>
      </c>
      <c r="H44" s="30">
        <v>1294</v>
      </c>
      <c r="I44" s="30">
        <v>1402</v>
      </c>
      <c r="J44" s="30">
        <v>1301</v>
      </c>
      <c r="K44" s="30">
        <v>1222</v>
      </c>
      <c r="L44" s="30">
        <v>1266</v>
      </c>
      <c r="M44" s="30">
        <v>241</v>
      </c>
      <c r="N44" s="30">
        <v>272</v>
      </c>
      <c r="O44" s="30">
        <v>277</v>
      </c>
      <c r="P44" s="30">
        <v>275</v>
      </c>
      <c r="Q44" s="30">
        <v>210</v>
      </c>
      <c r="R44" s="30">
        <v>204</v>
      </c>
      <c r="S44" s="30">
        <v>286</v>
      </c>
      <c r="T44" s="30">
        <v>204</v>
      </c>
      <c r="U44" s="30">
        <v>276</v>
      </c>
      <c r="V44" s="30">
        <v>245</v>
      </c>
      <c r="W44" s="30">
        <v>193</v>
      </c>
      <c r="X44" s="30">
        <v>251</v>
      </c>
      <c r="Y44" s="30">
        <v>276</v>
      </c>
      <c r="Z44" s="30">
        <v>266</v>
      </c>
      <c r="AA44" s="30">
        <v>227</v>
      </c>
      <c r="AB44" s="30">
        <v>269</v>
      </c>
      <c r="AC44" s="30">
        <v>240</v>
      </c>
      <c r="AD44" s="30">
        <v>218</v>
      </c>
      <c r="AE44" s="30">
        <v>257</v>
      </c>
      <c r="AF44" s="30">
        <v>267</v>
      </c>
      <c r="AG44" s="30">
        <v>195</v>
      </c>
      <c r="AH44" s="31">
        <v>226</v>
      </c>
      <c r="AI44" s="50">
        <f t="shared" si="1"/>
        <v>13627</v>
      </c>
      <c r="AJ44" s="51">
        <f t="shared" si="2"/>
        <v>3729</v>
      </c>
      <c r="AK44" s="49">
        <f t="shared" si="4"/>
        <v>13627</v>
      </c>
      <c r="AL44" s="51">
        <f t="shared" si="5"/>
        <v>3729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1312</v>
      </c>
      <c r="E45" s="30">
        <v>1473</v>
      </c>
      <c r="F45" s="30">
        <v>1460</v>
      </c>
      <c r="G45" s="30">
        <v>1089</v>
      </c>
      <c r="H45" s="30">
        <v>1346</v>
      </c>
      <c r="I45" s="30">
        <v>1390</v>
      </c>
      <c r="J45" s="30">
        <v>1342</v>
      </c>
      <c r="K45" s="30">
        <v>1200</v>
      </c>
      <c r="L45" s="30">
        <v>1069</v>
      </c>
      <c r="M45" s="30">
        <v>264</v>
      </c>
      <c r="N45" s="30">
        <v>269</v>
      </c>
      <c r="O45" s="30">
        <v>158</v>
      </c>
      <c r="P45" s="30">
        <v>277</v>
      </c>
      <c r="Q45" s="30">
        <v>253</v>
      </c>
      <c r="R45" s="30">
        <v>185</v>
      </c>
      <c r="S45" s="30">
        <v>282</v>
      </c>
      <c r="T45" s="30">
        <v>133</v>
      </c>
      <c r="U45" s="30">
        <v>181</v>
      </c>
      <c r="V45" s="30">
        <v>270</v>
      </c>
      <c r="W45" s="30">
        <v>188</v>
      </c>
      <c r="X45" s="30">
        <v>173</v>
      </c>
      <c r="Y45" s="30">
        <v>309</v>
      </c>
      <c r="Z45" s="30">
        <v>260</v>
      </c>
      <c r="AA45" s="30">
        <v>226</v>
      </c>
      <c r="AB45" s="30">
        <v>253</v>
      </c>
      <c r="AC45" s="30">
        <v>224</v>
      </c>
      <c r="AD45" s="30">
        <v>190</v>
      </c>
      <c r="AE45" s="30">
        <v>247</v>
      </c>
      <c r="AF45" s="30">
        <v>285</v>
      </c>
      <c r="AG45" s="30">
        <v>157</v>
      </c>
      <c r="AH45" s="31">
        <v>270</v>
      </c>
      <c r="AI45" s="50">
        <f t="shared" si="1"/>
        <v>13230</v>
      </c>
      <c r="AJ45" s="51">
        <f t="shared" si="2"/>
        <v>3505</v>
      </c>
      <c r="AK45" s="49">
        <f t="shared" si="4"/>
        <v>13230</v>
      </c>
      <c r="AL45" s="51">
        <f t="shared" si="5"/>
        <v>3505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1348</v>
      </c>
      <c r="E46" s="30">
        <v>1488</v>
      </c>
      <c r="F46" s="30">
        <v>1197</v>
      </c>
      <c r="G46" s="30">
        <v>1127</v>
      </c>
      <c r="H46" s="30">
        <v>1283</v>
      </c>
      <c r="I46" s="30">
        <v>1392</v>
      </c>
      <c r="J46" s="30">
        <v>1309</v>
      </c>
      <c r="K46" s="30">
        <v>1269</v>
      </c>
      <c r="L46" s="30">
        <v>952</v>
      </c>
      <c r="M46" s="30">
        <v>238</v>
      </c>
      <c r="N46" s="30">
        <v>187</v>
      </c>
      <c r="O46" s="30">
        <v>168</v>
      </c>
      <c r="P46" s="30">
        <v>297</v>
      </c>
      <c r="Q46" s="30">
        <v>273</v>
      </c>
      <c r="R46" s="30">
        <v>242</v>
      </c>
      <c r="S46" s="30">
        <v>258</v>
      </c>
      <c r="T46" s="30">
        <v>229</v>
      </c>
      <c r="U46" s="30">
        <v>251</v>
      </c>
      <c r="V46" s="30">
        <v>226</v>
      </c>
      <c r="W46" s="30">
        <v>271</v>
      </c>
      <c r="X46" s="30">
        <v>225</v>
      </c>
      <c r="Y46" s="30">
        <v>247</v>
      </c>
      <c r="Z46" s="30">
        <v>313</v>
      </c>
      <c r="AA46" s="30">
        <v>278</v>
      </c>
      <c r="AB46" s="30">
        <v>241</v>
      </c>
      <c r="AC46" s="30">
        <v>244</v>
      </c>
      <c r="AD46" s="30">
        <v>185</v>
      </c>
      <c r="AE46" s="30">
        <v>228</v>
      </c>
      <c r="AF46" s="30">
        <v>289</v>
      </c>
      <c r="AG46" s="30">
        <v>192</v>
      </c>
      <c r="AH46" s="31">
        <v>230</v>
      </c>
      <c r="AI46" s="50">
        <f t="shared" si="1"/>
        <v>13236</v>
      </c>
      <c r="AJ46" s="51">
        <f t="shared" si="2"/>
        <v>3441</v>
      </c>
      <c r="AK46" s="49">
        <f t="shared" si="4"/>
        <v>13236</v>
      </c>
      <c r="AL46" s="51">
        <f t="shared" si="5"/>
        <v>3441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1452</v>
      </c>
      <c r="E47" s="30">
        <v>1440</v>
      </c>
      <c r="F47" s="30">
        <v>1194</v>
      </c>
      <c r="G47" s="30">
        <v>1175</v>
      </c>
      <c r="H47" s="30">
        <v>1198</v>
      </c>
      <c r="I47" s="30">
        <v>1377</v>
      </c>
      <c r="J47" s="30">
        <v>1199</v>
      </c>
      <c r="K47" s="30">
        <v>1225</v>
      </c>
      <c r="L47" s="30">
        <v>822</v>
      </c>
      <c r="M47" s="30">
        <v>277</v>
      </c>
      <c r="N47" s="30">
        <v>183</v>
      </c>
      <c r="O47" s="30">
        <v>105</v>
      </c>
      <c r="P47" s="30">
        <v>253</v>
      </c>
      <c r="Q47" s="30">
        <v>196</v>
      </c>
      <c r="R47" s="30">
        <v>279</v>
      </c>
      <c r="S47" s="30">
        <v>203</v>
      </c>
      <c r="T47" s="30">
        <v>252</v>
      </c>
      <c r="U47" s="30">
        <v>240</v>
      </c>
      <c r="V47" s="30">
        <v>203</v>
      </c>
      <c r="W47" s="30">
        <v>202</v>
      </c>
      <c r="X47" s="30">
        <v>246</v>
      </c>
      <c r="Y47" s="30">
        <v>198</v>
      </c>
      <c r="Z47" s="30">
        <v>329</v>
      </c>
      <c r="AA47" s="30">
        <v>232</v>
      </c>
      <c r="AB47" s="30">
        <v>209</v>
      </c>
      <c r="AC47" s="30">
        <v>247</v>
      </c>
      <c r="AD47" s="30">
        <v>145</v>
      </c>
      <c r="AE47" s="30">
        <v>180</v>
      </c>
      <c r="AF47" s="30">
        <v>303</v>
      </c>
      <c r="AG47" s="30">
        <v>245</v>
      </c>
      <c r="AH47" s="31">
        <v>211</v>
      </c>
      <c r="AI47" s="50">
        <f t="shared" si="1"/>
        <v>12704</v>
      </c>
      <c r="AJ47" s="51">
        <f t="shared" si="2"/>
        <v>3316</v>
      </c>
      <c r="AK47" s="49">
        <f t="shared" si="4"/>
        <v>12704</v>
      </c>
      <c r="AL47" s="51">
        <f t="shared" si="5"/>
        <v>3316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1405</v>
      </c>
      <c r="E48" s="30">
        <v>1448</v>
      </c>
      <c r="F48" s="30">
        <v>1347</v>
      </c>
      <c r="G48" s="30">
        <v>1069</v>
      </c>
      <c r="H48" s="30">
        <v>1219</v>
      </c>
      <c r="I48" s="30">
        <v>1360</v>
      </c>
      <c r="J48" s="30">
        <v>1192</v>
      </c>
      <c r="K48" s="30">
        <v>1204</v>
      </c>
      <c r="L48" s="30">
        <v>767</v>
      </c>
      <c r="M48" s="30">
        <v>253</v>
      </c>
      <c r="N48" s="30">
        <v>185</v>
      </c>
      <c r="O48" s="30">
        <v>141</v>
      </c>
      <c r="P48" s="30">
        <v>224</v>
      </c>
      <c r="Q48" s="30">
        <v>152</v>
      </c>
      <c r="R48" s="30">
        <v>270</v>
      </c>
      <c r="S48" s="30">
        <v>201</v>
      </c>
      <c r="T48" s="30">
        <v>270</v>
      </c>
      <c r="U48" s="30">
        <v>243</v>
      </c>
      <c r="V48" s="30">
        <v>198</v>
      </c>
      <c r="W48" s="30">
        <v>174</v>
      </c>
      <c r="X48" s="30">
        <v>276</v>
      </c>
      <c r="Y48" s="30">
        <v>272</v>
      </c>
      <c r="Z48" s="30">
        <v>314</v>
      </c>
      <c r="AA48" s="30">
        <v>210</v>
      </c>
      <c r="AB48" s="30">
        <v>197</v>
      </c>
      <c r="AC48" s="30">
        <v>256</v>
      </c>
      <c r="AD48" s="30">
        <v>192</v>
      </c>
      <c r="AE48" s="30">
        <v>195</v>
      </c>
      <c r="AF48" s="30">
        <v>274</v>
      </c>
      <c r="AG48" s="30">
        <v>282</v>
      </c>
      <c r="AH48" s="31">
        <v>224</v>
      </c>
      <c r="AI48" s="50">
        <f t="shared" si="1"/>
        <v>12749</v>
      </c>
      <c r="AJ48" s="51">
        <f t="shared" si="2"/>
        <v>3265</v>
      </c>
      <c r="AK48" s="49">
        <f t="shared" si="4"/>
        <v>12749</v>
      </c>
      <c r="AL48" s="51">
        <f t="shared" si="5"/>
        <v>3265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1247</v>
      </c>
      <c r="E49" s="30">
        <v>1498</v>
      </c>
      <c r="F49" s="30">
        <v>1322</v>
      </c>
      <c r="G49" s="30">
        <v>921</v>
      </c>
      <c r="H49" s="30">
        <v>1212</v>
      </c>
      <c r="I49" s="30">
        <v>1372</v>
      </c>
      <c r="J49" s="30">
        <v>1296</v>
      </c>
      <c r="K49" s="30">
        <v>1262</v>
      </c>
      <c r="L49" s="30">
        <v>619</v>
      </c>
      <c r="M49" s="30">
        <v>311</v>
      </c>
      <c r="N49" s="30">
        <v>204</v>
      </c>
      <c r="O49" s="30">
        <v>136</v>
      </c>
      <c r="P49" s="30">
        <v>222</v>
      </c>
      <c r="Q49" s="30">
        <v>260</v>
      </c>
      <c r="R49" s="30">
        <v>236</v>
      </c>
      <c r="S49" s="30">
        <v>194</v>
      </c>
      <c r="T49" s="30">
        <v>273</v>
      </c>
      <c r="U49" s="30">
        <v>256</v>
      </c>
      <c r="V49" s="30">
        <v>262</v>
      </c>
      <c r="W49" s="30">
        <v>237</v>
      </c>
      <c r="X49" s="30">
        <v>220</v>
      </c>
      <c r="Y49" s="30">
        <v>364</v>
      </c>
      <c r="Z49" s="30">
        <v>322</v>
      </c>
      <c r="AA49" s="30">
        <v>217</v>
      </c>
      <c r="AB49" s="30">
        <v>241</v>
      </c>
      <c r="AC49" s="30">
        <v>220</v>
      </c>
      <c r="AD49" s="30">
        <v>162</v>
      </c>
      <c r="AE49" s="30">
        <v>228</v>
      </c>
      <c r="AF49" s="30">
        <v>270</v>
      </c>
      <c r="AG49" s="30">
        <v>258</v>
      </c>
      <c r="AH49" s="31">
        <v>259</v>
      </c>
      <c r="AI49" s="50">
        <f t="shared" si="1"/>
        <v>12899</v>
      </c>
      <c r="AJ49" s="51">
        <f t="shared" si="2"/>
        <v>3202</v>
      </c>
      <c r="AK49" s="49">
        <f t="shared" si="4"/>
        <v>12899</v>
      </c>
      <c r="AL49" s="51">
        <f t="shared" si="5"/>
        <v>3202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1232</v>
      </c>
      <c r="E50" s="30">
        <v>1448</v>
      </c>
      <c r="F50" s="30">
        <v>1394</v>
      </c>
      <c r="G50" s="30">
        <v>924</v>
      </c>
      <c r="H50" s="30">
        <v>1351</v>
      </c>
      <c r="I50" s="30">
        <v>1367</v>
      </c>
      <c r="J50" s="30">
        <v>1236</v>
      </c>
      <c r="K50" s="30">
        <v>1269</v>
      </c>
      <c r="L50" s="30">
        <v>616</v>
      </c>
      <c r="M50" s="30">
        <v>272</v>
      </c>
      <c r="N50" s="30">
        <v>260</v>
      </c>
      <c r="O50" s="30">
        <v>175</v>
      </c>
      <c r="P50" s="30">
        <v>266</v>
      </c>
      <c r="Q50" s="30">
        <v>244</v>
      </c>
      <c r="R50" s="30">
        <v>301</v>
      </c>
      <c r="S50" s="30">
        <v>198</v>
      </c>
      <c r="T50" s="30">
        <v>266</v>
      </c>
      <c r="U50" s="30">
        <v>218</v>
      </c>
      <c r="V50" s="30">
        <v>248</v>
      </c>
      <c r="W50" s="30">
        <v>169</v>
      </c>
      <c r="X50" s="30">
        <v>240</v>
      </c>
      <c r="Y50" s="30">
        <v>233</v>
      </c>
      <c r="Z50" s="30">
        <v>339</v>
      </c>
      <c r="AA50" s="30">
        <v>242</v>
      </c>
      <c r="AB50" s="30">
        <v>220</v>
      </c>
      <c r="AC50" s="30">
        <v>196</v>
      </c>
      <c r="AD50" s="30">
        <v>228</v>
      </c>
      <c r="AE50" s="30">
        <v>259</v>
      </c>
      <c r="AF50" s="30">
        <v>253</v>
      </c>
      <c r="AG50" s="30">
        <v>248</v>
      </c>
      <c r="AH50" s="31">
        <v>251</v>
      </c>
      <c r="AI50" s="50">
        <f t="shared" si="1"/>
        <v>13042</v>
      </c>
      <c r="AJ50" s="51">
        <f t="shared" si="2"/>
        <v>3121</v>
      </c>
      <c r="AK50" s="49">
        <f t="shared" si="4"/>
        <v>13042</v>
      </c>
      <c r="AL50" s="51">
        <f t="shared" si="5"/>
        <v>3121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1295</v>
      </c>
      <c r="E51" s="30">
        <v>1463</v>
      </c>
      <c r="F51" s="30">
        <v>1322</v>
      </c>
      <c r="G51" s="30">
        <v>1083</v>
      </c>
      <c r="H51" s="30">
        <v>1503</v>
      </c>
      <c r="I51" s="30">
        <v>1359</v>
      </c>
      <c r="J51" s="30">
        <v>1253</v>
      </c>
      <c r="K51" s="30">
        <v>1198</v>
      </c>
      <c r="L51" s="30">
        <v>628</v>
      </c>
      <c r="M51" s="30">
        <v>291</v>
      </c>
      <c r="N51" s="30">
        <v>277</v>
      </c>
      <c r="O51" s="30">
        <v>157</v>
      </c>
      <c r="P51" s="30">
        <v>247</v>
      </c>
      <c r="Q51" s="30">
        <v>262</v>
      </c>
      <c r="R51" s="30">
        <v>279</v>
      </c>
      <c r="S51" s="30">
        <v>257</v>
      </c>
      <c r="T51" s="30">
        <v>294</v>
      </c>
      <c r="U51" s="30">
        <v>301</v>
      </c>
      <c r="V51" s="30">
        <v>282</v>
      </c>
      <c r="W51" s="30">
        <v>242</v>
      </c>
      <c r="X51" s="30">
        <v>205</v>
      </c>
      <c r="Y51" s="30">
        <v>250</v>
      </c>
      <c r="Z51" s="30">
        <v>334</v>
      </c>
      <c r="AA51" s="30">
        <v>201</v>
      </c>
      <c r="AB51" s="30">
        <v>229</v>
      </c>
      <c r="AC51" s="30">
        <v>183</v>
      </c>
      <c r="AD51" s="30">
        <v>254</v>
      </c>
      <c r="AE51" s="30">
        <v>259</v>
      </c>
      <c r="AF51" s="30">
        <v>284</v>
      </c>
      <c r="AG51" s="30">
        <v>240</v>
      </c>
      <c r="AH51" s="31">
        <v>246</v>
      </c>
      <c r="AI51" s="50">
        <f t="shared" si="1"/>
        <v>13465</v>
      </c>
      <c r="AJ51" s="51">
        <f t="shared" si="2"/>
        <v>3213</v>
      </c>
      <c r="AK51" s="49">
        <f t="shared" si="4"/>
        <v>13465</v>
      </c>
      <c r="AL51" s="51">
        <f t="shared" si="5"/>
        <v>3213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1422</v>
      </c>
      <c r="E52" s="30">
        <v>1470</v>
      </c>
      <c r="F52" s="30">
        <v>1417</v>
      </c>
      <c r="G52" s="30">
        <v>1056</v>
      </c>
      <c r="H52" s="30">
        <v>1426</v>
      </c>
      <c r="I52" s="30">
        <v>1222</v>
      </c>
      <c r="J52" s="30">
        <v>1276</v>
      </c>
      <c r="K52" s="30">
        <v>1199</v>
      </c>
      <c r="L52" s="30">
        <v>574</v>
      </c>
      <c r="M52" s="30">
        <v>238</v>
      </c>
      <c r="N52" s="30">
        <v>303</v>
      </c>
      <c r="O52" s="30">
        <v>212</v>
      </c>
      <c r="P52" s="30">
        <v>222</v>
      </c>
      <c r="Q52" s="30">
        <v>270</v>
      </c>
      <c r="R52" s="30">
        <v>306</v>
      </c>
      <c r="S52" s="30">
        <v>250</v>
      </c>
      <c r="T52" s="30">
        <v>250</v>
      </c>
      <c r="U52" s="30">
        <v>267</v>
      </c>
      <c r="V52" s="30">
        <v>277</v>
      </c>
      <c r="W52" s="30">
        <v>266</v>
      </c>
      <c r="X52" s="30">
        <v>238</v>
      </c>
      <c r="Y52" s="30">
        <v>253</v>
      </c>
      <c r="Z52" s="30">
        <v>328</v>
      </c>
      <c r="AA52" s="30">
        <v>204</v>
      </c>
      <c r="AB52" s="30">
        <v>183</v>
      </c>
      <c r="AC52" s="30">
        <v>177</v>
      </c>
      <c r="AD52" s="30">
        <v>255</v>
      </c>
      <c r="AE52" s="30">
        <v>228</v>
      </c>
      <c r="AF52" s="30">
        <v>221</v>
      </c>
      <c r="AG52" s="30">
        <v>236</v>
      </c>
      <c r="AH52" s="31">
        <v>204</v>
      </c>
      <c r="AI52" s="50">
        <f t="shared" si="1"/>
        <v>13354</v>
      </c>
      <c r="AJ52" s="51">
        <f t="shared" si="2"/>
        <v>3096</v>
      </c>
      <c r="AK52" s="49">
        <f t="shared" si="4"/>
        <v>13354</v>
      </c>
      <c r="AL52" s="51">
        <f t="shared" si="5"/>
        <v>3096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1251</v>
      </c>
      <c r="E53" s="30">
        <v>1304</v>
      </c>
      <c r="F53" s="30">
        <v>1274</v>
      </c>
      <c r="G53" s="30">
        <v>1039</v>
      </c>
      <c r="H53" s="30">
        <v>1313</v>
      </c>
      <c r="I53" s="30">
        <v>1237</v>
      </c>
      <c r="J53" s="30">
        <v>1168</v>
      </c>
      <c r="K53" s="30">
        <v>1141</v>
      </c>
      <c r="L53" s="30">
        <v>380</v>
      </c>
      <c r="M53" s="30">
        <v>316</v>
      </c>
      <c r="N53" s="30">
        <v>308</v>
      </c>
      <c r="O53" s="30">
        <v>194</v>
      </c>
      <c r="P53" s="30">
        <v>229</v>
      </c>
      <c r="Q53" s="30">
        <v>278</v>
      </c>
      <c r="R53" s="30">
        <v>309</v>
      </c>
      <c r="S53" s="30">
        <v>119</v>
      </c>
      <c r="T53" s="30">
        <v>281</v>
      </c>
      <c r="U53" s="30">
        <v>288</v>
      </c>
      <c r="V53" s="30">
        <v>280</v>
      </c>
      <c r="W53" s="30">
        <v>186</v>
      </c>
      <c r="X53" s="30">
        <v>240</v>
      </c>
      <c r="Y53" s="30">
        <v>273</v>
      </c>
      <c r="Z53" s="30">
        <v>263</v>
      </c>
      <c r="AA53" s="30">
        <v>276</v>
      </c>
      <c r="AB53" s="30">
        <v>171</v>
      </c>
      <c r="AC53" s="30">
        <v>301</v>
      </c>
      <c r="AD53" s="30">
        <v>268</v>
      </c>
      <c r="AE53" s="30">
        <v>227</v>
      </c>
      <c r="AF53" s="30">
        <v>293</v>
      </c>
      <c r="AG53" s="30">
        <v>301</v>
      </c>
      <c r="AH53" s="31">
        <v>236</v>
      </c>
      <c r="AI53" s="50">
        <f t="shared" si="1"/>
        <v>13061</v>
      </c>
      <c r="AJ53" s="51">
        <f t="shared" si="2"/>
        <v>2683</v>
      </c>
      <c r="AK53" s="49">
        <f t="shared" si="4"/>
        <v>13061</v>
      </c>
      <c r="AL53" s="51">
        <f t="shared" si="5"/>
        <v>2683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1167</v>
      </c>
      <c r="E54" s="30">
        <v>1212</v>
      </c>
      <c r="F54" s="30">
        <v>1211</v>
      </c>
      <c r="G54" s="30">
        <v>998</v>
      </c>
      <c r="H54" s="30">
        <v>1193</v>
      </c>
      <c r="I54" s="30">
        <v>1071</v>
      </c>
      <c r="J54" s="30">
        <v>1120</v>
      </c>
      <c r="K54" s="30">
        <v>1005</v>
      </c>
      <c r="L54" s="30">
        <v>432</v>
      </c>
      <c r="M54" s="30">
        <v>274</v>
      </c>
      <c r="N54" s="30">
        <v>256</v>
      </c>
      <c r="O54" s="30">
        <v>205</v>
      </c>
      <c r="P54" s="30">
        <v>194</v>
      </c>
      <c r="Q54" s="30">
        <v>321</v>
      </c>
      <c r="R54" s="30">
        <v>266</v>
      </c>
      <c r="S54" s="30">
        <v>132</v>
      </c>
      <c r="T54" s="30">
        <v>264</v>
      </c>
      <c r="U54" s="30">
        <v>245</v>
      </c>
      <c r="V54" s="30">
        <v>258</v>
      </c>
      <c r="W54" s="30">
        <v>204</v>
      </c>
      <c r="X54" s="30">
        <v>242</v>
      </c>
      <c r="Y54" s="30">
        <v>258</v>
      </c>
      <c r="Z54" s="30">
        <v>276</v>
      </c>
      <c r="AA54" s="30">
        <v>266</v>
      </c>
      <c r="AB54" s="30">
        <v>233</v>
      </c>
      <c r="AC54" s="30">
        <v>252</v>
      </c>
      <c r="AD54" s="30">
        <v>233</v>
      </c>
      <c r="AE54" s="30">
        <v>186</v>
      </c>
      <c r="AF54" s="30">
        <v>259</v>
      </c>
      <c r="AG54" s="30">
        <v>361</v>
      </c>
      <c r="AH54" s="31">
        <v>284</v>
      </c>
      <c r="AI54" s="50">
        <f t="shared" si="1"/>
        <v>12191</v>
      </c>
      <c r="AJ54" s="51">
        <f t="shared" si="2"/>
        <v>2687</v>
      </c>
      <c r="AK54" s="49">
        <f>SUM(D54:AH54)-AJ54</f>
        <v>12191</v>
      </c>
      <c r="AL54" s="51">
        <f t="shared" si="5"/>
        <v>2687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1330</v>
      </c>
      <c r="E55" s="30">
        <v>1433</v>
      </c>
      <c r="F55" s="30">
        <v>1392</v>
      </c>
      <c r="G55" s="30">
        <v>1127</v>
      </c>
      <c r="H55" s="30">
        <v>1296</v>
      </c>
      <c r="I55" s="30">
        <v>1350</v>
      </c>
      <c r="J55" s="30">
        <v>1323</v>
      </c>
      <c r="K55" s="30">
        <v>1197</v>
      </c>
      <c r="L55" s="30">
        <v>513</v>
      </c>
      <c r="M55" s="30">
        <v>296</v>
      </c>
      <c r="N55" s="30">
        <v>176</v>
      </c>
      <c r="O55" s="30">
        <v>241</v>
      </c>
      <c r="P55" s="30">
        <v>193</v>
      </c>
      <c r="Q55" s="30">
        <v>327</v>
      </c>
      <c r="R55" s="30">
        <v>281</v>
      </c>
      <c r="S55" s="30">
        <v>168</v>
      </c>
      <c r="T55" s="30">
        <v>277</v>
      </c>
      <c r="U55" s="30">
        <v>299</v>
      </c>
      <c r="V55" s="30">
        <v>238</v>
      </c>
      <c r="W55" s="30">
        <v>191</v>
      </c>
      <c r="X55" s="30">
        <v>257</v>
      </c>
      <c r="Y55" s="30">
        <v>273</v>
      </c>
      <c r="Z55" s="30">
        <v>308</v>
      </c>
      <c r="AA55" s="30">
        <v>276</v>
      </c>
      <c r="AB55" s="30">
        <v>158</v>
      </c>
      <c r="AC55" s="30">
        <v>246</v>
      </c>
      <c r="AD55" s="30">
        <v>186</v>
      </c>
      <c r="AE55" s="30">
        <v>182</v>
      </c>
      <c r="AF55" s="30">
        <v>238</v>
      </c>
      <c r="AG55" s="30">
        <v>323</v>
      </c>
      <c r="AH55" s="31">
        <v>267</v>
      </c>
      <c r="AI55" s="50">
        <f t="shared" si="1"/>
        <v>13321</v>
      </c>
      <c r="AJ55" s="51">
        <f t="shared" si="2"/>
        <v>3041</v>
      </c>
      <c r="AL55" s="49">
        <f t="shared" ref="AL55:AL58" si="6">SUM(D55:AH55)</f>
        <v>16362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1307</v>
      </c>
      <c r="E56" s="30">
        <v>1401</v>
      </c>
      <c r="F56" s="30">
        <v>1399</v>
      </c>
      <c r="G56" s="30">
        <v>1206</v>
      </c>
      <c r="H56" s="30">
        <v>1350</v>
      </c>
      <c r="I56" s="30">
        <v>1407</v>
      </c>
      <c r="J56" s="30">
        <v>1288</v>
      </c>
      <c r="K56" s="30">
        <v>1256</v>
      </c>
      <c r="L56" s="30">
        <v>387</v>
      </c>
      <c r="M56" s="30">
        <v>288</v>
      </c>
      <c r="N56" s="30">
        <v>196</v>
      </c>
      <c r="O56" s="30">
        <v>184</v>
      </c>
      <c r="P56" s="30">
        <v>184</v>
      </c>
      <c r="Q56" s="30">
        <v>356</v>
      </c>
      <c r="R56" s="30">
        <v>243</v>
      </c>
      <c r="S56" s="30">
        <v>133</v>
      </c>
      <c r="T56" s="30">
        <v>274</v>
      </c>
      <c r="U56" s="30">
        <v>245</v>
      </c>
      <c r="V56" s="30">
        <v>195</v>
      </c>
      <c r="W56" s="30">
        <v>200</v>
      </c>
      <c r="X56" s="30">
        <v>295</v>
      </c>
      <c r="Y56" s="30">
        <v>266</v>
      </c>
      <c r="Z56" s="30">
        <v>329</v>
      </c>
      <c r="AA56" s="30">
        <v>262</v>
      </c>
      <c r="AB56" s="30">
        <v>224</v>
      </c>
      <c r="AC56" s="30">
        <v>273</v>
      </c>
      <c r="AD56" s="30">
        <v>217</v>
      </c>
      <c r="AE56" s="30">
        <v>237</v>
      </c>
      <c r="AF56" s="30">
        <v>235</v>
      </c>
      <c r="AG56" s="30">
        <v>345</v>
      </c>
      <c r="AH56" s="31">
        <v>233</v>
      </c>
      <c r="AI56" s="50">
        <f t="shared" si="1"/>
        <v>13532</v>
      </c>
      <c r="AJ56" s="51">
        <f t="shared" si="2"/>
        <v>2883</v>
      </c>
      <c r="AL56" s="49">
        <f t="shared" si="6"/>
        <v>16415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1319</v>
      </c>
      <c r="E57" s="30">
        <v>1462</v>
      </c>
      <c r="F57" s="30">
        <v>1448</v>
      </c>
      <c r="G57" s="30">
        <v>1171</v>
      </c>
      <c r="H57" s="30">
        <v>1300</v>
      </c>
      <c r="I57" s="30">
        <v>1368</v>
      </c>
      <c r="J57" s="30">
        <v>1324</v>
      </c>
      <c r="K57" s="30">
        <v>1326</v>
      </c>
      <c r="L57" s="30">
        <v>314</v>
      </c>
      <c r="M57" s="30">
        <v>302</v>
      </c>
      <c r="N57" s="30">
        <v>194</v>
      </c>
      <c r="O57" s="30">
        <v>240</v>
      </c>
      <c r="P57" s="30">
        <v>200</v>
      </c>
      <c r="Q57" s="30">
        <v>339</v>
      </c>
      <c r="R57" s="30">
        <v>297</v>
      </c>
      <c r="S57" s="30">
        <v>164</v>
      </c>
      <c r="T57" s="30">
        <v>284</v>
      </c>
      <c r="U57" s="30">
        <v>155</v>
      </c>
      <c r="V57" s="30">
        <v>294</v>
      </c>
      <c r="W57" s="30">
        <v>205</v>
      </c>
      <c r="X57" s="30">
        <v>237</v>
      </c>
      <c r="Y57" s="30">
        <v>264</v>
      </c>
      <c r="Z57" s="30">
        <v>316</v>
      </c>
      <c r="AA57" s="30">
        <v>244</v>
      </c>
      <c r="AB57" s="30">
        <v>212</v>
      </c>
      <c r="AC57" s="30">
        <v>282</v>
      </c>
      <c r="AD57" s="30">
        <v>203</v>
      </c>
      <c r="AE57" s="30">
        <v>253</v>
      </c>
      <c r="AF57" s="30">
        <v>247</v>
      </c>
      <c r="AG57" s="30">
        <v>308</v>
      </c>
      <c r="AH57" s="31">
        <v>286</v>
      </c>
      <c r="AI57" s="50">
        <f t="shared" si="1"/>
        <v>13692</v>
      </c>
      <c r="AJ57" s="51">
        <f t="shared" si="2"/>
        <v>2866</v>
      </c>
      <c r="AL57" s="49">
        <f t="shared" si="6"/>
        <v>16558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1300</v>
      </c>
      <c r="E58" s="35">
        <v>1391</v>
      </c>
      <c r="F58" s="35">
        <v>1379</v>
      </c>
      <c r="G58" s="35">
        <v>1272</v>
      </c>
      <c r="H58" s="35">
        <v>1313</v>
      </c>
      <c r="I58" s="35">
        <v>1370</v>
      </c>
      <c r="J58" s="35">
        <v>1288</v>
      </c>
      <c r="K58" s="35">
        <v>1288</v>
      </c>
      <c r="L58" s="35">
        <v>212</v>
      </c>
      <c r="M58" s="35">
        <v>320</v>
      </c>
      <c r="N58" s="35">
        <v>218</v>
      </c>
      <c r="O58" s="35">
        <v>214</v>
      </c>
      <c r="P58" s="35">
        <v>232</v>
      </c>
      <c r="Q58" s="35">
        <v>247</v>
      </c>
      <c r="R58" s="35">
        <v>293</v>
      </c>
      <c r="S58" s="35">
        <v>169</v>
      </c>
      <c r="T58" s="35">
        <v>254</v>
      </c>
      <c r="U58" s="35">
        <v>188</v>
      </c>
      <c r="V58" s="35">
        <v>287</v>
      </c>
      <c r="W58" s="35">
        <v>270</v>
      </c>
      <c r="X58" s="35">
        <v>210</v>
      </c>
      <c r="Y58" s="35">
        <v>281</v>
      </c>
      <c r="Z58" s="35">
        <v>287</v>
      </c>
      <c r="AA58" s="35">
        <v>263</v>
      </c>
      <c r="AB58" s="35">
        <v>209</v>
      </c>
      <c r="AC58" s="35">
        <v>255</v>
      </c>
      <c r="AD58" s="35">
        <v>223</v>
      </c>
      <c r="AE58" s="35">
        <v>228</v>
      </c>
      <c r="AF58" s="35">
        <v>268</v>
      </c>
      <c r="AG58" s="35">
        <v>358</v>
      </c>
      <c r="AH58" s="36">
        <v>272</v>
      </c>
      <c r="AI58" s="50">
        <f t="shared" si="1"/>
        <v>13622</v>
      </c>
      <c r="AJ58" s="51">
        <f t="shared" si="2"/>
        <v>2737</v>
      </c>
      <c r="AL58" s="49">
        <f t="shared" si="6"/>
        <v>16359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7">SUM(D11:D58)</f>
        <v>56860</v>
      </c>
      <c r="E59" s="39">
        <f t="shared" si="7"/>
        <v>63612</v>
      </c>
      <c r="F59" s="39">
        <f t="shared" si="7"/>
        <v>65342</v>
      </c>
      <c r="G59" s="39">
        <f t="shared" si="7"/>
        <v>60881</v>
      </c>
      <c r="H59" s="39">
        <f t="shared" si="7"/>
        <v>60430</v>
      </c>
      <c r="I59" s="39">
        <f t="shared" si="7"/>
        <v>63687</v>
      </c>
      <c r="J59" s="39">
        <f t="shared" si="7"/>
        <v>60335</v>
      </c>
      <c r="K59" s="39">
        <f t="shared" si="7"/>
        <v>57076</v>
      </c>
      <c r="L59" s="39">
        <f t="shared" si="7"/>
        <v>46339</v>
      </c>
      <c r="M59" s="39">
        <f t="shared" si="7"/>
        <v>10650</v>
      </c>
      <c r="N59" s="39">
        <f t="shared" si="7"/>
        <v>12023</v>
      </c>
      <c r="O59" s="39">
        <f t="shared" si="7"/>
        <v>10411</v>
      </c>
      <c r="P59" s="39">
        <f t="shared" si="7"/>
        <v>10441</v>
      </c>
      <c r="Q59" s="39">
        <f t="shared" si="7"/>
        <v>11409</v>
      </c>
      <c r="R59" s="39">
        <f t="shared" si="7"/>
        <v>12260</v>
      </c>
      <c r="S59" s="39">
        <f t="shared" si="7"/>
        <v>11363</v>
      </c>
      <c r="T59" s="39">
        <f t="shared" si="7"/>
        <v>10674</v>
      </c>
      <c r="U59" s="39">
        <f t="shared" si="7"/>
        <v>11799</v>
      </c>
      <c r="V59" s="39">
        <f t="shared" si="7"/>
        <v>10778</v>
      </c>
      <c r="W59" s="39">
        <f t="shared" si="7"/>
        <v>9964</v>
      </c>
      <c r="X59" s="39">
        <f t="shared" si="7"/>
        <v>10468</v>
      </c>
      <c r="Y59" s="39">
        <f t="shared" si="7"/>
        <v>11423</v>
      </c>
      <c r="Z59" s="39">
        <f t="shared" si="7"/>
        <v>12993</v>
      </c>
      <c r="AA59" s="39">
        <f t="shared" si="7"/>
        <v>11076</v>
      </c>
      <c r="AB59" s="39">
        <f t="shared" si="7"/>
        <v>10121</v>
      </c>
      <c r="AC59" s="39">
        <f t="shared" si="7"/>
        <v>9788</v>
      </c>
      <c r="AD59" s="39">
        <f t="shared" si="7"/>
        <v>9798</v>
      </c>
      <c r="AE59" s="39">
        <f t="shared" si="7"/>
        <v>10731</v>
      </c>
      <c r="AF59" s="39">
        <f t="shared" si="7"/>
        <v>10607</v>
      </c>
      <c r="AG59" s="39">
        <f t="shared" si="7"/>
        <v>11132</v>
      </c>
      <c r="AH59" s="40">
        <f t="shared" si="7"/>
        <v>11249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234" priority="42">
      <formula>$D$10="日祝日"</formula>
    </cfRule>
  </conditionalFormatting>
  <conditionalFormatting sqref="E9">
    <cfRule type="expression" dxfId="233" priority="41">
      <formula>$E$10="日祝日"</formula>
    </cfRule>
  </conditionalFormatting>
  <conditionalFormatting sqref="E10">
    <cfRule type="expression" dxfId="232" priority="1">
      <formula>$M$10="日祝日"</formula>
    </cfRule>
  </conditionalFormatting>
  <conditionalFormatting sqref="F9">
    <cfRule type="expression" dxfId="231" priority="40">
      <formula>$F$10="日祝日"</formula>
    </cfRule>
  </conditionalFormatting>
  <conditionalFormatting sqref="F10">
    <cfRule type="expression" dxfId="230" priority="9">
      <formula>$G$10="日祝日"</formula>
    </cfRule>
  </conditionalFormatting>
  <conditionalFormatting sqref="G9:G10">
    <cfRule type="expression" dxfId="229" priority="39">
      <formula>$G$10="日祝日"</formula>
    </cfRule>
  </conditionalFormatting>
  <conditionalFormatting sqref="H9:H10">
    <cfRule type="expression" dxfId="228" priority="38">
      <formula>$H$10="日祝日"</formula>
    </cfRule>
  </conditionalFormatting>
  <conditionalFormatting sqref="I9:I10">
    <cfRule type="expression" dxfId="227" priority="37">
      <formula>$I$10="日祝日"</formula>
    </cfRule>
  </conditionalFormatting>
  <conditionalFormatting sqref="J9:J10">
    <cfRule type="expression" dxfId="226" priority="36">
      <formula>$J$10="日祝日"</formula>
    </cfRule>
  </conditionalFormatting>
  <conditionalFormatting sqref="K9:K10">
    <cfRule type="expression" dxfId="225" priority="35">
      <formula>$K$10="日祝日"</formula>
    </cfRule>
  </conditionalFormatting>
  <conditionalFormatting sqref="L9">
    <cfRule type="expression" dxfId="224" priority="34">
      <formula>$L$10="日祝日"</formula>
    </cfRule>
  </conditionalFormatting>
  <conditionalFormatting sqref="L10">
    <cfRule type="expression" dxfId="223" priority="5">
      <formula>$M$10="日祝日"</formula>
    </cfRule>
  </conditionalFormatting>
  <conditionalFormatting sqref="M9:M10">
    <cfRule type="expression" dxfId="222" priority="33">
      <formula>$M$10="日祝日"</formula>
    </cfRule>
  </conditionalFormatting>
  <conditionalFormatting sqref="N9:N10">
    <cfRule type="expression" dxfId="221" priority="32">
      <formula>$N$10="日祝日"</formula>
    </cfRule>
  </conditionalFormatting>
  <conditionalFormatting sqref="O9:O10">
    <cfRule type="expression" dxfId="220" priority="31">
      <formula>$O$10="日祝日"</formula>
    </cfRule>
  </conditionalFormatting>
  <conditionalFormatting sqref="P9:P10">
    <cfRule type="expression" dxfId="219" priority="30">
      <formula>$P$10="日祝日"</formula>
    </cfRule>
  </conditionalFormatting>
  <conditionalFormatting sqref="Q9:Q10">
    <cfRule type="expression" dxfId="218" priority="29">
      <formula>$Q$10="日祝日"</formula>
    </cfRule>
  </conditionalFormatting>
  <conditionalFormatting sqref="R9:R10">
    <cfRule type="expression" dxfId="217" priority="28">
      <formula>$R$10="日祝日"</formula>
    </cfRule>
  </conditionalFormatting>
  <conditionalFormatting sqref="S9">
    <cfRule type="expression" dxfId="216" priority="27">
      <formula>$S$10="日祝日"</formula>
    </cfRule>
  </conditionalFormatting>
  <conditionalFormatting sqref="S10">
    <cfRule type="expression" dxfId="215" priority="2">
      <formula>$M$10="日祝日"</formula>
    </cfRule>
  </conditionalFormatting>
  <conditionalFormatting sqref="T9">
    <cfRule type="expression" dxfId="214" priority="26">
      <formula>$T$10="日祝日"</formula>
    </cfRule>
  </conditionalFormatting>
  <conditionalFormatting sqref="T10">
    <cfRule type="expression" dxfId="213" priority="8">
      <formula>$G$10="日祝日"</formula>
    </cfRule>
  </conditionalFormatting>
  <conditionalFormatting sqref="U9:U10">
    <cfRule type="expression" dxfId="212" priority="25">
      <formula>$U$10="日祝日"</formula>
    </cfRule>
  </conditionalFormatting>
  <conditionalFormatting sqref="V9:V10">
    <cfRule type="expression" dxfId="211" priority="24">
      <formula>$V$10="日祝日"</formula>
    </cfRule>
  </conditionalFormatting>
  <conditionalFormatting sqref="W9:W10">
    <cfRule type="expression" dxfId="210" priority="23">
      <formula>$W$10="日祝日"</formula>
    </cfRule>
  </conditionalFormatting>
  <conditionalFormatting sqref="X9:X10">
    <cfRule type="expression" dxfId="209" priority="22">
      <formula>$X$10="日祝日"</formula>
    </cfRule>
  </conditionalFormatting>
  <conditionalFormatting sqref="Y9:Y10">
    <cfRule type="expression" dxfId="208" priority="21">
      <formula>$Y$10="日祝日"</formula>
    </cfRule>
  </conditionalFormatting>
  <conditionalFormatting sqref="Z9">
    <cfRule type="expression" dxfId="207" priority="20">
      <formula>$Z$10="日祝日"</formula>
    </cfRule>
  </conditionalFormatting>
  <conditionalFormatting sqref="Z10">
    <cfRule type="expression" dxfId="206" priority="3">
      <formula>$M$10="日祝日"</formula>
    </cfRule>
  </conditionalFormatting>
  <conditionalFormatting sqref="AA9">
    <cfRule type="expression" dxfId="205" priority="19">
      <formula>$AA$10="日祝日"</formula>
    </cfRule>
  </conditionalFormatting>
  <conditionalFormatting sqref="AA10">
    <cfRule type="expression" dxfId="204" priority="7">
      <formula>$G$10="日祝日"</formula>
    </cfRule>
  </conditionalFormatting>
  <conditionalFormatting sqref="AB9:AB10">
    <cfRule type="expression" dxfId="203" priority="18">
      <formula>$AB$10="日祝日"</formula>
    </cfRule>
  </conditionalFormatting>
  <conditionalFormatting sqref="AC9:AC10">
    <cfRule type="expression" dxfId="202" priority="17">
      <formula>$AC$10="日祝日"</formula>
    </cfRule>
  </conditionalFormatting>
  <conditionalFormatting sqref="AD9:AD10">
    <cfRule type="expression" dxfId="201" priority="16">
      <formula>$AD$10="日祝日"</formula>
    </cfRule>
  </conditionalFormatting>
  <conditionalFormatting sqref="AE9:AE10">
    <cfRule type="expression" dxfId="200" priority="15">
      <formula>$AE$10="日祝日"</formula>
    </cfRule>
  </conditionalFormatting>
  <conditionalFormatting sqref="AF9:AF10">
    <cfRule type="expression" dxfId="199" priority="13">
      <formula>$AF$10="日祝日"</formula>
    </cfRule>
  </conditionalFormatting>
  <conditionalFormatting sqref="AG9">
    <cfRule type="expression" dxfId="198" priority="14">
      <formula>$AG$10="日祝日"</formula>
    </cfRule>
  </conditionalFormatting>
  <conditionalFormatting sqref="AG10">
    <cfRule type="expression" dxfId="197" priority="4">
      <formula>$M$10="日祝日"</formula>
    </cfRule>
  </conditionalFormatting>
  <conditionalFormatting sqref="AH9">
    <cfRule type="expression" dxfId="196" priority="12">
      <formula>$AH$10="日祝日"</formula>
    </cfRule>
  </conditionalFormatting>
  <conditionalFormatting sqref="AH10">
    <cfRule type="expression" dxfId="195" priority="6">
      <formula>$G$10="日祝日"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33</v>
      </c>
    </row>
    <row r="2" spans="1:40" ht="19.5" x14ac:dyDescent="0.4">
      <c r="C2" s="3"/>
      <c r="D2" s="3"/>
      <c r="P2" s="4" t="s">
        <v>26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44501</v>
      </c>
      <c r="E8" s="9">
        <v>44502</v>
      </c>
      <c r="F8" s="9">
        <v>44503</v>
      </c>
      <c r="G8" s="9">
        <v>44504</v>
      </c>
      <c r="H8" s="9">
        <v>44505</v>
      </c>
      <c r="I8" s="9">
        <v>44506</v>
      </c>
      <c r="J8" s="9">
        <v>44507</v>
      </c>
      <c r="K8" s="9">
        <v>44508</v>
      </c>
      <c r="L8" s="9">
        <v>44509</v>
      </c>
      <c r="M8" s="9">
        <v>44510</v>
      </c>
      <c r="N8" s="9">
        <v>44511</v>
      </c>
      <c r="O8" s="9">
        <v>44512</v>
      </c>
      <c r="P8" s="9">
        <v>44513</v>
      </c>
      <c r="Q8" s="9">
        <v>44514</v>
      </c>
      <c r="R8" s="9">
        <v>44515</v>
      </c>
      <c r="S8" s="9">
        <v>44516</v>
      </c>
      <c r="T8" s="9">
        <v>44517</v>
      </c>
      <c r="U8" s="9">
        <v>44518</v>
      </c>
      <c r="V8" s="9">
        <v>44519</v>
      </c>
      <c r="W8" s="9">
        <v>44520</v>
      </c>
      <c r="X8" s="9">
        <v>44521</v>
      </c>
      <c r="Y8" s="9">
        <v>44522</v>
      </c>
      <c r="Z8" s="9">
        <v>44523</v>
      </c>
      <c r="AA8" s="9">
        <v>44524</v>
      </c>
      <c r="AB8" s="9">
        <v>44525</v>
      </c>
      <c r="AC8" s="9">
        <v>44526</v>
      </c>
      <c r="AD8" s="9">
        <v>44527</v>
      </c>
      <c r="AE8" s="9">
        <v>44528</v>
      </c>
      <c r="AF8" s="9">
        <v>44529</v>
      </c>
      <c r="AG8" s="9">
        <v>44530</v>
      </c>
      <c r="AH8" s="10" t="s">
        <v>6</v>
      </c>
    </row>
    <row r="9" spans="1:40" ht="20.100000000000001" customHeight="1" thickBot="1" x14ac:dyDescent="0.45">
      <c r="D9" s="11" t="s">
        <v>13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2" t="s">
        <v>13</v>
      </c>
      <c r="L9" s="12" t="s">
        <v>7</v>
      </c>
      <c r="M9" s="12" t="s">
        <v>8</v>
      </c>
      <c r="N9" s="12" t="s">
        <v>9</v>
      </c>
      <c r="O9" s="12" t="s">
        <v>10</v>
      </c>
      <c r="P9" s="12" t="s">
        <v>11</v>
      </c>
      <c r="Q9" s="12" t="s">
        <v>12</v>
      </c>
      <c r="R9" s="12" t="s">
        <v>13</v>
      </c>
      <c r="S9" s="12" t="s">
        <v>7</v>
      </c>
      <c r="T9" s="12" t="s">
        <v>8</v>
      </c>
      <c r="U9" s="12" t="s">
        <v>9</v>
      </c>
      <c r="V9" s="12" t="s">
        <v>10</v>
      </c>
      <c r="W9" s="12" t="s">
        <v>11</v>
      </c>
      <c r="X9" s="12" t="s">
        <v>12</v>
      </c>
      <c r="Y9" s="12" t="s">
        <v>13</v>
      </c>
      <c r="Z9" s="12" t="s">
        <v>7</v>
      </c>
      <c r="AA9" s="12" t="s">
        <v>8</v>
      </c>
      <c r="AB9" s="12" t="s">
        <v>9</v>
      </c>
      <c r="AC9" s="12" t="s">
        <v>10</v>
      </c>
      <c r="AD9" s="12" t="s">
        <v>11</v>
      </c>
      <c r="AE9" s="12" t="s">
        <v>12</v>
      </c>
      <c r="AF9" s="12" t="s">
        <v>13</v>
      </c>
      <c r="AG9" s="12" t="s">
        <v>7</v>
      </c>
      <c r="AH9" s="13" t="s">
        <v>6</v>
      </c>
      <c r="AK9" s="58">
        <f>SUM(AK11:AK58)</f>
        <v>314201</v>
      </c>
      <c r="AL9" s="58">
        <f t="shared" ref="AL9:AM9" si="0">SUM(AL11:AL58)</f>
        <v>348971</v>
      </c>
      <c r="AM9" s="58">
        <f t="shared" si="0"/>
        <v>0</v>
      </c>
      <c r="AN9" s="59">
        <f>SUM(AK9:AM9)</f>
        <v>663172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18</v>
      </c>
      <c r="G10" s="18" t="s">
        <v>17</v>
      </c>
      <c r="H10" s="18" t="s">
        <v>17</v>
      </c>
      <c r="I10" s="18" t="s">
        <v>18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18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8" t="s">
        <v>18</v>
      </c>
      <c r="X10" s="18" t="s">
        <v>17</v>
      </c>
      <c r="Y10" s="18" t="s">
        <v>17</v>
      </c>
      <c r="Z10" s="18" t="s">
        <v>18</v>
      </c>
      <c r="AA10" s="18" t="s">
        <v>17</v>
      </c>
      <c r="AB10" s="18" t="s">
        <v>17</v>
      </c>
      <c r="AC10" s="18" t="s">
        <v>17</v>
      </c>
      <c r="AD10" s="18" t="s">
        <v>18</v>
      </c>
      <c r="AE10" s="18" t="s">
        <v>17</v>
      </c>
      <c r="AF10" s="18" t="s">
        <v>17</v>
      </c>
      <c r="AG10" s="18" t="s">
        <v>17</v>
      </c>
      <c r="AH10" s="19" t="s">
        <v>6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240</v>
      </c>
      <c r="E11" s="24">
        <v>251</v>
      </c>
      <c r="F11" s="24">
        <v>250</v>
      </c>
      <c r="G11" s="24">
        <v>148</v>
      </c>
      <c r="H11" s="24">
        <v>1343</v>
      </c>
      <c r="I11" s="24">
        <v>1175</v>
      </c>
      <c r="J11" s="24">
        <v>1403</v>
      </c>
      <c r="K11" s="24">
        <v>1314</v>
      </c>
      <c r="L11" s="24">
        <v>1314</v>
      </c>
      <c r="M11" s="24">
        <v>1275</v>
      </c>
      <c r="N11" s="24">
        <v>484</v>
      </c>
      <c r="O11" s="24">
        <v>286</v>
      </c>
      <c r="P11" s="24">
        <v>232</v>
      </c>
      <c r="Q11" s="24">
        <v>143</v>
      </c>
      <c r="R11" s="24">
        <v>288</v>
      </c>
      <c r="S11" s="24">
        <v>289</v>
      </c>
      <c r="T11" s="24">
        <v>257</v>
      </c>
      <c r="U11" s="24">
        <v>283</v>
      </c>
      <c r="V11" s="24">
        <v>254</v>
      </c>
      <c r="W11" s="24">
        <v>279</v>
      </c>
      <c r="X11" s="24">
        <v>362</v>
      </c>
      <c r="Y11" s="24">
        <v>258</v>
      </c>
      <c r="Z11" s="24">
        <v>266</v>
      </c>
      <c r="AA11" s="24">
        <v>355</v>
      </c>
      <c r="AB11" s="24">
        <v>281</v>
      </c>
      <c r="AC11" s="24">
        <v>323</v>
      </c>
      <c r="AD11" s="24">
        <v>252</v>
      </c>
      <c r="AE11" s="24">
        <v>256</v>
      </c>
      <c r="AF11" s="24">
        <v>210</v>
      </c>
      <c r="AG11" s="24">
        <v>213</v>
      </c>
      <c r="AH11" s="25"/>
      <c r="AI11" s="50">
        <f>SUMIF($D$10:$AH$10,"=平日",D11:AH11)</f>
        <v>11830</v>
      </c>
      <c r="AJ11" s="51">
        <f>SUMIF($D$10:$AH$10,"日祝日",D11:AH11)</f>
        <v>2454</v>
      </c>
      <c r="AL11" s="49">
        <f>SUM(D11:AH11)</f>
        <v>14284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248</v>
      </c>
      <c r="E12" s="30">
        <v>259</v>
      </c>
      <c r="F12" s="30">
        <v>244</v>
      </c>
      <c r="G12" s="30">
        <v>138</v>
      </c>
      <c r="H12" s="30">
        <v>1366</v>
      </c>
      <c r="I12" s="30">
        <v>1397</v>
      </c>
      <c r="J12" s="30">
        <v>1346</v>
      </c>
      <c r="K12" s="30">
        <v>1315</v>
      </c>
      <c r="L12" s="30">
        <v>1379</v>
      </c>
      <c r="M12" s="30">
        <v>1182</v>
      </c>
      <c r="N12" s="30">
        <v>346</v>
      </c>
      <c r="O12" s="30">
        <v>298</v>
      </c>
      <c r="P12" s="30">
        <v>221</v>
      </c>
      <c r="Q12" s="30">
        <v>148</v>
      </c>
      <c r="R12" s="30">
        <v>283</v>
      </c>
      <c r="S12" s="30">
        <v>295</v>
      </c>
      <c r="T12" s="30">
        <v>334</v>
      </c>
      <c r="U12" s="30">
        <v>316</v>
      </c>
      <c r="V12" s="30">
        <v>245</v>
      </c>
      <c r="W12" s="30">
        <v>228</v>
      </c>
      <c r="X12" s="30">
        <v>308</v>
      </c>
      <c r="Y12" s="30">
        <v>271</v>
      </c>
      <c r="Z12" s="30">
        <v>273</v>
      </c>
      <c r="AA12" s="30">
        <v>341</v>
      </c>
      <c r="AB12" s="30">
        <v>265</v>
      </c>
      <c r="AC12" s="30">
        <v>287</v>
      </c>
      <c r="AD12" s="30">
        <v>232</v>
      </c>
      <c r="AE12" s="30">
        <v>291</v>
      </c>
      <c r="AF12" s="30">
        <v>205</v>
      </c>
      <c r="AG12" s="30">
        <v>241</v>
      </c>
      <c r="AH12" s="31"/>
      <c r="AI12" s="50">
        <f t="shared" ref="AI12:AI58" si="1">SUMIF($D$10:$AH$10,"=平日",D12:AH12)</f>
        <v>11707</v>
      </c>
      <c r="AJ12" s="51">
        <f t="shared" ref="AJ12:AJ58" si="2">SUMIF($D$10:$AH$10,"日祝日",D12:AH12)</f>
        <v>2595</v>
      </c>
      <c r="AL12" s="49">
        <f t="shared" ref="AL12:AL26" si="3">SUM(D12:AH12)</f>
        <v>14302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276</v>
      </c>
      <c r="E13" s="30">
        <v>261</v>
      </c>
      <c r="F13" s="30">
        <v>238</v>
      </c>
      <c r="G13" s="30">
        <v>166</v>
      </c>
      <c r="H13" s="30">
        <v>1432</v>
      </c>
      <c r="I13" s="30">
        <v>1421</v>
      </c>
      <c r="J13" s="30">
        <v>1398</v>
      </c>
      <c r="K13" s="30">
        <v>1349</v>
      </c>
      <c r="L13" s="30">
        <v>1345</v>
      </c>
      <c r="M13" s="30">
        <v>1205</v>
      </c>
      <c r="N13" s="30">
        <v>417</v>
      </c>
      <c r="O13" s="30">
        <v>290</v>
      </c>
      <c r="P13" s="30">
        <v>244</v>
      </c>
      <c r="Q13" s="30">
        <v>91</v>
      </c>
      <c r="R13" s="30">
        <v>302</v>
      </c>
      <c r="S13" s="30">
        <v>298</v>
      </c>
      <c r="T13" s="30">
        <v>301</v>
      </c>
      <c r="U13" s="30">
        <v>215</v>
      </c>
      <c r="V13" s="30">
        <v>267</v>
      </c>
      <c r="W13" s="30">
        <v>250</v>
      </c>
      <c r="X13" s="30">
        <v>349</v>
      </c>
      <c r="Y13" s="30">
        <v>312</v>
      </c>
      <c r="Z13" s="30">
        <v>251</v>
      </c>
      <c r="AA13" s="30">
        <v>354</v>
      </c>
      <c r="AB13" s="30">
        <v>277</v>
      </c>
      <c r="AC13" s="30">
        <v>289</v>
      </c>
      <c r="AD13" s="30">
        <v>238</v>
      </c>
      <c r="AE13" s="30">
        <v>279</v>
      </c>
      <c r="AF13" s="30">
        <v>271</v>
      </c>
      <c r="AG13" s="30">
        <v>177</v>
      </c>
      <c r="AH13" s="31"/>
      <c r="AI13" s="50">
        <f t="shared" si="1"/>
        <v>11921</v>
      </c>
      <c r="AJ13" s="51">
        <f t="shared" si="2"/>
        <v>2642</v>
      </c>
      <c r="AL13" s="49">
        <f t="shared" si="3"/>
        <v>14563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284</v>
      </c>
      <c r="E14" s="30">
        <v>272</v>
      </c>
      <c r="F14" s="30">
        <v>224</v>
      </c>
      <c r="G14" s="30">
        <v>147</v>
      </c>
      <c r="H14" s="30">
        <v>1465</v>
      </c>
      <c r="I14" s="30">
        <v>1343</v>
      </c>
      <c r="J14" s="30">
        <v>1440</v>
      </c>
      <c r="K14" s="30">
        <v>1329</v>
      </c>
      <c r="L14" s="30">
        <v>1350</v>
      </c>
      <c r="M14" s="30">
        <v>1299</v>
      </c>
      <c r="N14" s="30">
        <v>379</v>
      </c>
      <c r="O14" s="30">
        <v>272</v>
      </c>
      <c r="P14" s="30">
        <v>213</v>
      </c>
      <c r="Q14" s="30">
        <v>76</v>
      </c>
      <c r="R14" s="30">
        <v>277</v>
      </c>
      <c r="S14" s="30">
        <v>304</v>
      </c>
      <c r="T14" s="30">
        <v>315</v>
      </c>
      <c r="U14" s="30">
        <v>278</v>
      </c>
      <c r="V14" s="30">
        <v>267</v>
      </c>
      <c r="W14" s="30">
        <v>257</v>
      </c>
      <c r="X14" s="30">
        <v>358</v>
      </c>
      <c r="Y14" s="30">
        <v>271</v>
      </c>
      <c r="Z14" s="30">
        <v>202</v>
      </c>
      <c r="AA14" s="30">
        <v>365</v>
      </c>
      <c r="AB14" s="30">
        <v>272</v>
      </c>
      <c r="AC14" s="30">
        <v>281</v>
      </c>
      <c r="AD14" s="30">
        <v>249</v>
      </c>
      <c r="AE14" s="30">
        <v>245</v>
      </c>
      <c r="AF14" s="30">
        <v>229</v>
      </c>
      <c r="AG14" s="30">
        <v>234</v>
      </c>
      <c r="AH14" s="31"/>
      <c r="AI14" s="50">
        <f t="shared" si="1"/>
        <v>12009</v>
      </c>
      <c r="AJ14" s="51">
        <f t="shared" si="2"/>
        <v>2488</v>
      </c>
      <c r="AL14" s="49">
        <f t="shared" si="3"/>
        <v>14497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255</v>
      </c>
      <c r="E15" s="30">
        <v>228</v>
      </c>
      <c r="F15" s="30">
        <v>259</v>
      </c>
      <c r="G15" s="30">
        <v>196</v>
      </c>
      <c r="H15" s="30">
        <v>1388</v>
      </c>
      <c r="I15" s="30">
        <v>1158</v>
      </c>
      <c r="J15" s="30">
        <v>1379</v>
      </c>
      <c r="K15" s="30">
        <v>1349</v>
      </c>
      <c r="L15" s="30">
        <v>1349</v>
      </c>
      <c r="M15" s="30">
        <v>1239</v>
      </c>
      <c r="N15" s="30">
        <v>419</v>
      </c>
      <c r="O15" s="30">
        <v>292</v>
      </c>
      <c r="P15" s="30">
        <v>247</v>
      </c>
      <c r="Q15" s="30">
        <v>85</v>
      </c>
      <c r="R15" s="30">
        <v>294</v>
      </c>
      <c r="S15" s="30">
        <v>301</v>
      </c>
      <c r="T15" s="30">
        <v>318</v>
      </c>
      <c r="U15" s="30">
        <v>280</v>
      </c>
      <c r="V15" s="30">
        <v>261</v>
      </c>
      <c r="W15" s="30">
        <v>271</v>
      </c>
      <c r="X15" s="30">
        <v>372</v>
      </c>
      <c r="Y15" s="30">
        <v>269</v>
      </c>
      <c r="Z15" s="30">
        <v>281</v>
      </c>
      <c r="AA15" s="30">
        <v>330</v>
      </c>
      <c r="AB15" s="30">
        <v>288</v>
      </c>
      <c r="AC15" s="30">
        <v>235</v>
      </c>
      <c r="AD15" s="30">
        <v>273</v>
      </c>
      <c r="AE15" s="30">
        <v>284</v>
      </c>
      <c r="AF15" s="30">
        <v>253</v>
      </c>
      <c r="AG15" s="30">
        <v>208</v>
      </c>
      <c r="AH15" s="31"/>
      <c r="AI15" s="50">
        <f t="shared" si="1"/>
        <v>11872</v>
      </c>
      <c r="AJ15" s="51">
        <f t="shared" si="2"/>
        <v>2489</v>
      </c>
      <c r="AL15" s="49">
        <f t="shared" si="3"/>
        <v>14361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237</v>
      </c>
      <c r="E16" s="30">
        <v>238</v>
      </c>
      <c r="F16" s="30">
        <v>226</v>
      </c>
      <c r="G16" s="30">
        <v>182</v>
      </c>
      <c r="H16" s="30">
        <v>1447</v>
      </c>
      <c r="I16" s="30">
        <v>1106</v>
      </c>
      <c r="J16" s="30">
        <v>1436</v>
      </c>
      <c r="K16" s="30">
        <v>1279</v>
      </c>
      <c r="L16" s="30">
        <v>1342</v>
      </c>
      <c r="M16" s="30">
        <v>1262</v>
      </c>
      <c r="N16" s="30">
        <v>452</v>
      </c>
      <c r="O16" s="30">
        <v>251</v>
      </c>
      <c r="P16" s="30">
        <v>191</v>
      </c>
      <c r="Q16" s="30">
        <v>230</v>
      </c>
      <c r="R16" s="30">
        <v>265</v>
      </c>
      <c r="S16" s="30">
        <v>281</v>
      </c>
      <c r="T16" s="30">
        <v>277</v>
      </c>
      <c r="U16" s="30">
        <v>261</v>
      </c>
      <c r="V16" s="30">
        <v>264</v>
      </c>
      <c r="W16" s="30">
        <v>303</v>
      </c>
      <c r="X16" s="30">
        <v>357</v>
      </c>
      <c r="Y16" s="30">
        <v>293</v>
      </c>
      <c r="Z16" s="30">
        <v>277</v>
      </c>
      <c r="AA16" s="30">
        <v>350</v>
      </c>
      <c r="AB16" s="30">
        <v>284</v>
      </c>
      <c r="AC16" s="30">
        <v>220</v>
      </c>
      <c r="AD16" s="30">
        <v>263</v>
      </c>
      <c r="AE16" s="30">
        <v>275</v>
      </c>
      <c r="AF16" s="30">
        <v>194</v>
      </c>
      <c r="AG16" s="30">
        <v>242</v>
      </c>
      <c r="AH16" s="31"/>
      <c r="AI16" s="50">
        <f t="shared" si="1"/>
        <v>11919</v>
      </c>
      <c r="AJ16" s="51">
        <f t="shared" si="2"/>
        <v>2366</v>
      </c>
      <c r="AL16" s="49">
        <f t="shared" si="3"/>
        <v>14285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130</v>
      </c>
      <c r="E17" s="30">
        <v>193</v>
      </c>
      <c r="F17" s="30">
        <v>168</v>
      </c>
      <c r="G17" s="30">
        <v>161</v>
      </c>
      <c r="H17" s="30">
        <v>1386</v>
      </c>
      <c r="I17" s="30">
        <v>994</v>
      </c>
      <c r="J17" s="30">
        <v>1314</v>
      </c>
      <c r="K17" s="30">
        <v>1241</v>
      </c>
      <c r="L17" s="30">
        <v>1253</v>
      </c>
      <c r="M17" s="30">
        <v>1216</v>
      </c>
      <c r="N17" s="30">
        <v>387</v>
      </c>
      <c r="O17" s="30">
        <v>190</v>
      </c>
      <c r="P17" s="30">
        <v>258</v>
      </c>
      <c r="Q17" s="30">
        <v>221</v>
      </c>
      <c r="R17" s="30">
        <v>281</v>
      </c>
      <c r="S17" s="30">
        <v>319</v>
      </c>
      <c r="T17" s="30">
        <v>292</v>
      </c>
      <c r="U17" s="30">
        <v>304</v>
      </c>
      <c r="V17" s="30">
        <v>353</v>
      </c>
      <c r="W17" s="30">
        <v>278</v>
      </c>
      <c r="X17" s="30">
        <v>360</v>
      </c>
      <c r="Y17" s="30">
        <v>245</v>
      </c>
      <c r="Z17" s="30">
        <v>271</v>
      </c>
      <c r="AA17" s="30">
        <v>290</v>
      </c>
      <c r="AB17" s="30">
        <v>264</v>
      </c>
      <c r="AC17" s="30">
        <v>275</v>
      </c>
      <c r="AD17" s="30">
        <v>270</v>
      </c>
      <c r="AE17" s="30">
        <v>264</v>
      </c>
      <c r="AF17" s="30">
        <v>220</v>
      </c>
      <c r="AG17" s="30">
        <v>202</v>
      </c>
      <c r="AH17" s="31"/>
      <c r="AI17" s="50">
        <f t="shared" si="1"/>
        <v>11361</v>
      </c>
      <c r="AJ17" s="51">
        <f t="shared" si="2"/>
        <v>2239</v>
      </c>
      <c r="AL17" s="49">
        <f t="shared" si="3"/>
        <v>13600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59</v>
      </c>
      <c r="E18" s="30">
        <v>109</v>
      </c>
      <c r="F18" s="30">
        <v>168</v>
      </c>
      <c r="G18" s="30">
        <v>80</v>
      </c>
      <c r="H18" s="30">
        <v>1284</v>
      </c>
      <c r="I18" s="30">
        <v>1023</v>
      </c>
      <c r="J18" s="30">
        <v>1244</v>
      </c>
      <c r="K18" s="30">
        <v>1206</v>
      </c>
      <c r="L18" s="30">
        <v>1217</v>
      </c>
      <c r="M18" s="30">
        <v>1170</v>
      </c>
      <c r="N18" s="30">
        <v>324</v>
      </c>
      <c r="O18" s="30">
        <v>219</v>
      </c>
      <c r="P18" s="30">
        <v>264</v>
      </c>
      <c r="Q18" s="30">
        <v>273</v>
      </c>
      <c r="R18" s="30">
        <v>274</v>
      </c>
      <c r="S18" s="30">
        <v>287</v>
      </c>
      <c r="T18" s="30">
        <v>292</v>
      </c>
      <c r="U18" s="30">
        <v>295</v>
      </c>
      <c r="V18" s="30">
        <v>327</v>
      </c>
      <c r="W18" s="30">
        <v>282</v>
      </c>
      <c r="X18" s="30">
        <v>408</v>
      </c>
      <c r="Y18" s="30">
        <v>148</v>
      </c>
      <c r="Z18" s="30">
        <v>303</v>
      </c>
      <c r="AA18" s="30">
        <v>318</v>
      </c>
      <c r="AB18" s="30">
        <v>299</v>
      </c>
      <c r="AC18" s="30">
        <v>224</v>
      </c>
      <c r="AD18" s="30">
        <v>258</v>
      </c>
      <c r="AE18" s="30">
        <v>258</v>
      </c>
      <c r="AF18" s="30">
        <v>232</v>
      </c>
      <c r="AG18" s="30">
        <v>227</v>
      </c>
      <c r="AH18" s="31"/>
      <c r="AI18" s="50">
        <f t="shared" si="1"/>
        <v>10774</v>
      </c>
      <c r="AJ18" s="51">
        <f t="shared" si="2"/>
        <v>2298</v>
      </c>
      <c r="AK18" s="49"/>
      <c r="AL18" s="49">
        <f t="shared" si="3"/>
        <v>13072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206</v>
      </c>
      <c r="E19" s="30">
        <v>236</v>
      </c>
      <c r="F19" s="30">
        <v>312</v>
      </c>
      <c r="G19" s="30">
        <v>204</v>
      </c>
      <c r="H19" s="30">
        <v>1505</v>
      </c>
      <c r="I19" s="30">
        <v>1189</v>
      </c>
      <c r="J19" s="30">
        <v>1405</v>
      </c>
      <c r="K19" s="30">
        <v>1262</v>
      </c>
      <c r="L19" s="30">
        <v>1390</v>
      </c>
      <c r="M19" s="30">
        <v>1241</v>
      </c>
      <c r="N19" s="30">
        <v>265</v>
      </c>
      <c r="O19" s="30">
        <v>226</v>
      </c>
      <c r="P19" s="30">
        <v>289</v>
      </c>
      <c r="Q19" s="30">
        <v>195</v>
      </c>
      <c r="R19" s="30">
        <v>263</v>
      </c>
      <c r="S19" s="30">
        <v>273</v>
      </c>
      <c r="T19" s="30">
        <v>262</v>
      </c>
      <c r="U19" s="30">
        <v>266</v>
      </c>
      <c r="V19" s="30">
        <v>350</v>
      </c>
      <c r="W19" s="30">
        <v>220</v>
      </c>
      <c r="X19" s="30">
        <v>338</v>
      </c>
      <c r="Y19" s="30">
        <v>154</v>
      </c>
      <c r="Z19" s="30">
        <v>333</v>
      </c>
      <c r="AA19" s="30">
        <v>333</v>
      </c>
      <c r="AB19" s="30">
        <v>316</v>
      </c>
      <c r="AC19" s="30">
        <v>293</v>
      </c>
      <c r="AD19" s="30">
        <v>294</v>
      </c>
      <c r="AE19" s="30">
        <v>247</v>
      </c>
      <c r="AF19" s="30">
        <v>225</v>
      </c>
      <c r="AG19" s="30">
        <v>266</v>
      </c>
      <c r="AH19" s="31"/>
      <c r="AI19" s="50">
        <f t="shared" si="1"/>
        <v>11721</v>
      </c>
      <c r="AJ19" s="51">
        <f t="shared" si="2"/>
        <v>2637</v>
      </c>
      <c r="AK19" s="49"/>
      <c r="AL19" s="49">
        <f t="shared" si="3"/>
        <v>14358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224</v>
      </c>
      <c r="E20" s="30">
        <v>218</v>
      </c>
      <c r="F20" s="30">
        <v>251</v>
      </c>
      <c r="G20" s="30">
        <v>207</v>
      </c>
      <c r="H20" s="30">
        <v>1485</v>
      </c>
      <c r="I20" s="30">
        <v>1233</v>
      </c>
      <c r="J20" s="30">
        <v>1405</v>
      </c>
      <c r="K20" s="30">
        <v>1353</v>
      </c>
      <c r="L20" s="30">
        <v>1135</v>
      </c>
      <c r="M20" s="30">
        <v>1227</v>
      </c>
      <c r="N20" s="30">
        <v>258</v>
      </c>
      <c r="O20" s="30">
        <v>220</v>
      </c>
      <c r="P20" s="30">
        <v>309</v>
      </c>
      <c r="Q20" s="30">
        <v>241</v>
      </c>
      <c r="R20" s="30">
        <v>245</v>
      </c>
      <c r="S20" s="30">
        <v>305</v>
      </c>
      <c r="T20" s="30">
        <v>325</v>
      </c>
      <c r="U20" s="30">
        <v>245</v>
      </c>
      <c r="V20" s="30">
        <v>261</v>
      </c>
      <c r="W20" s="30">
        <v>315</v>
      </c>
      <c r="X20" s="30">
        <v>321</v>
      </c>
      <c r="Y20" s="30">
        <v>138</v>
      </c>
      <c r="Z20" s="30">
        <v>295</v>
      </c>
      <c r="AA20" s="30">
        <v>287</v>
      </c>
      <c r="AB20" s="30">
        <v>273</v>
      </c>
      <c r="AC20" s="30">
        <v>265</v>
      </c>
      <c r="AD20" s="30">
        <v>294</v>
      </c>
      <c r="AE20" s="30">
        <v>260</v>
      </c>
      <c r="AF20" s="30">
        <v>182</v>
      </c>
      <c r="AG20" s="30">
        <v>228</v>
      </c>
      <c r="AH20" s="31"/>
      <c r="AI20" s="50">
        <f t="shared" si="1"/>
        <v>11308</v>
      </c>
      <c r="AJ20" s="51">
        <f t="shared" si="2"/>
        <v>2697</v>
      </c>
      <c r="AK20" s="49"/>
      <c r="AL20" s="49">
        <f t="shared" si="3"/>
        <v>14005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184</v>
      </c>
      <c r="E21" s="30">
        <v>183</v>
      </c>
      <c r="F21" s="30">
        <v>233</v>
      </c>
      <c r="G21" s="30">
        <v>287</v>
      </c>
      <c r="H21" s="30">
        <v>1440</v>
      </c>
      <c r="I21" s="30">
        <v>1150</v>
      </c>
      <c r="J21" s="30">
        <v>1402</v>
      </c>
      <c r="K21" s="30">
        <v>1332</v>
      </c>
      <c r="L21" s="30">
        <v>1241</v>
      </c>
      <c r="M21" s="30">
        <v>1311</v>
      </c>
      <c r="N21" s="30">
        <v>179</v>
      </c>
      <c r="O21" s="30">
        <v>244</v>
      </c>
      <c r="P21" s="30">
        <v>304</v>
      </c>
      <c r="Q21" s="30">
        <v>208</v>
      </c>
      <c r="R21" s="30">
        <v>297</v>
      </c>
      <c r="S21" s="30">
        <v>279</v>
      </c>
      <c r="T21" s="30">
        <v>309</v>
      </c>
      <c r="U21" s="30">
        <v>287</v>
      </c>
      <c r="V21" s="30">
        <v>244</v>
      </c>
      <c r="W21" s="30">
        <v>287</v>
      </c>
      <c r="X21" s="30">
        <v>277</v>
      </c>
      <c r="Y21" s="30">
        <v>174</v>
      </c>
      <c r="Z21" s="30">
        <v>278</v>
      </c>
      <c r="AA21" s="30">
        <v>296</v>
      </c>
      <c r="AB21" s="30">
        <v>282</v>
      </c>
      <c r="AC21" s="30">
        <v>293</v>
      </c>
      <c r="AD21" s="30">
        <v>260</v>
      </c>
      <c r="AE21" s="30">
        <v>292</v>
      </c>
      <c r="AF21" s="30">
        <v>203</v>
      </c>
      <c r="AG21" s="30">
        <v>189</v>
      </c>
      <c r="AH21" s="31"/>
      <c r="AI21" s="50">
        <f t="shared" si="1"/>
        <v>11433</v>
      </c>
      <c r="AJ21" s="51">
        <f t="shared" si="2"/>
        <v>2512</v>
      </c>
      <c r="AK21" s="49"/>
      <c r="AL21" s="49">
        <f t="shared" si="3"/>
        <v>13945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220</v>
      </c>
      <c r="E22" s="30">
        <v>201</v>
      </c>
      <c r="F22" s="30">
        <v>249</v>
      </c>
      <c r="G22" s="30">
        <v>263</v>
      </c>
      <c r="H22" s="30">
        <v>1412</v>
      </c>
      <c r="I22" s="30">
        <v>1031</v>
      </c>
      <c r="J22" s="30">
        <v>1371</v>
      </c>
      <c r="K22" s="30">
        <v>1328</v>
      </c>
      <c r="L22" s="30">
        <v>1247</v>
      </c>
      <c r="M22" s="30">
        <v>1306</v>
      </c>
      <c r="N22" s="30">
        <v>179</v>
      </c>
      <c r="O22" s="30">
        <v>197</v>
      </c>
      <c r="P22" s="30">
        <v>300</v>
      </c>
      <c r="Q22" s="30">
        <v>201</v>
      </c>
      <c r="R22" s="30">
        <v>222</v>
      </c>
      <c r="S22" s="30">
        <v>295</v>
      </c>
      <c r="T22" s="30">
        <v>269</v>
      </c>
      <c r="U22" s="30">
        <v>283</v>
      </c>
      <c r="V22" s="30">
        <v>248</v>
      </c>
      <c r="W22" s="30">
        <v>221</v>
      </c>
      <c r="X22" s="30">
        <v>212</v>
      </c>
      <c r="Y22" s="30">
        <v>198</v>
      </c>
      <c r="Z22" s="30">
        <v>326</v>
      </c>
      <c r="AA22" s="30">
        <v>322</v>
      </c>
      <c r="AB22" s="30">
        <v>224</v>
      </c>
      <c r="AC22" s="30">
        <v>253</v>
      </c>
      <c r="AD22" s="30">
        <v>230</v>
      </c>
      <c r="AE22" s="30">
        <v>301</v>
      </c>
      <c r="AF22" s="30">
        <v>196</v>
      </c>
      <c r="AG22" s="30">
        <v>217</v>
      </c>
      <c r="AH22" s="31"/>
      <c r="AI22" s="50">
        <f t="shared" si="1"/>
        <v>11165</v>
      </c>
      <c r="AJ22" s="51">
        <f t="shared" si="2"/>
        <v>2357</v>
      </c>
      <c r="AK22" s="49"/>
      <c r="AL22" s="49">
        <f t="shared" si="3"/>
        <v>13522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221</v>
      </c>
      <c r="E23" s="30">
        <v>212</v>
      </c>
      <c r="F23" s="30">
        <v>289</v>
      </c>
      <c r="G23" s="30">
        <v>270</v>
      </c>
      <c r="H23" s="30">
        <v>1462</v>
      </c>
      <c r="I23" s="30">
        <v>1166</v>
      </c>
      <c r="J23" s="30">
        <v>1285</v>
      </c>
      <c r="K23" s="30">
        <v>1382</v>
      </c>
      <c r="L23" s="30">
        <v>1297</v>
      </c>
      <c r="M23" s="30">
        <v>1266</v>
      </c>
      <c r="N23" s="30">
        <v>156</v>
      </c>
      <c r="O23" s="30">
        <v>213</v>
      </c>
      <c r="P23" s="30">
        <v>261</v>
      </c>
      <c r="Q23" s="30">
        <v>173</v>
      </c>
      <c r="R23" s="30">
        <v>245</v>
      </c>
      <c r="S23" s="30">
        <v>279</v>
      </c>
      <c r="T23" s="30">
        <v>278</v>
      </c>
      <c r="U23" s="30">
        <v>224</v>
      </c>
      <c r="V23" s="30">
        <v>255</v>
      </c>
      <c r="W23" s="30">
        <v>253</v>
      </c>
      <c r="X23" s="30">
        <v>272</v>
      </c>
      <c r="Y23" s="30">
        <v>167</v>
      </c>
      <c r="Z23" s="30">
        <v>286</v>
      </c>
      <c r="AA23" s="30">
        <v>258</v>
      </c>
      <c r="AB23" s="30">
        <v>263</v>
      </c>
      <c r="AC23" s="30">
        <v>320</v>
      </c>
      <c r="AD23" s="30">
        <v>272</v>
      </c>
      <c r="AE23" s="30">
        <v>288</v>
      </c>
      <c r="AF23" s="30">
        <v>193</v>
      </c>
      <c r="AG23" s="30">
        <v>216</v>
      </c>
      <c r="AH23" s="31"/>
      <c r="AI23" s="50">
        <f t="shared" si="1"/>
        <v>11195</v>
      </c>
      <c r="AJ23" s="51">
        <f t="shared" si="2"/>
        <v>2527</v>
      </c>
      <c r="AK23" s="49"/>
      <c r="AL23" s="49">
        <f t="shared" si="3"/>
        <v>13722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221</v>
      </c>
      <c r="E24" s="30">
        <v>199</v>
      </c>
      <c r="F24" s="30">
        <v>378</v>
      </c>
      <c r="G24" s="30">
        <v>257</v>
      </c>
      <c r="H24" s="30">
        <v>1310</v>
      </c>
      <c r="I24" s="30">
        <v>1223</v>
      </c>
      <c r="J24" s="30">
        <v>1346</v>
      </c>
      <c r="K24" s="30">
        <v>1339</v>
      </c>
      <c r="L24" s="30">
        <v>1267</v>
      </c>
      <c r="M24" s="30">
        <v>1176</v>
      </c>
      <c r="N24" s="30">
        <v>183</v>
      </c>
      <c r="O24" s="30">
        <v>179</v>
      </c>
      <c r="P24" s="30">
        <v>264</v>
      </c>
      <c r="Q24" s="30">
        <v>246</v>
      </c>
      <c r="R24" s="30">
        <v>255</v>
      </c>
      <c r="S24" s="30">
        <v>246</v>
      </c>
      <c r="T24" s="30">
        <v>234</v>
      </c>
      <c r="U24" s="30">
        <v>240</v>
      </c>
      <c r="V24" s="30">
        <v>314</v>
      </c>
      <c r="W24" s="30">
        <v>195</v>
      </c>
      <c r="X24" s="30">
        <v>259</v>
      </c>
      <c r="Y24" s="30">
        <v>219</v>
      </c>
      <c r="Z24" s="30">
        <v>283</v>
      </c>
      <c r="AA24" s="30">
        <v>254</v>
      </c>
      <c r="AB24" s="30">
        <v>237</v>
      </c>
      <c r="AC24" s="30">
        <v>298</v>
      </c>
      <c r="AD24" s="30">
        <v>235</v>
      </c>
      <c r="AE24" s="30">
        <v>288</v>
      </c>
      <c r="AF24" s="30">
        <v>210</v>
      </c>
      <c r="AG24" s="30">
        <v>206</v>
      </c>
      <c r="AH24" s="31"/>
      <c r="AI24" s="50">
        <f t="shared" si="1"/>
        <v>10983</v>
      </c>
      <c r="AJ24" s="51">
        <f t="shared" si="2"/>
        <v>2578</v>
      </c>
      <c r="AK24" s="49"/>
      <c r="AL24" s="49">
        <f t="shared" si="3"/>
        <v>13561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244</v>
      </c>
      <c r="E25" s="30">
        <v>176</v>
      </c>
      <c r="F25" s="30">
        <v>280</v>
      </c>
      <c r="G25" s="30">
        <v>207</v>
      </c>
      <c r="H25" s="30">
        <v>1315</v>
      </c>
      <c r="I25" s="30">
        <v>1175</v>
      </c>
      <c r="J25" s="30">
        <v>1345</v>
      </c>
      <c r="K25" s="30">
        <v>1294</v>
      </c>
      <c r="L25" s="30">
        <v>1231</v>
      </c>
      <c r="M25" s="30">
        <v>1266</v>
      </c>
      <c r="N25" s="30">
        <v>169</v>
      </c>
      <c r="O25" s="30">
        <v>87</v>
      </c>
      <c r="P25" s="30">
        <v>145</v>
      </c>
      <c r="Q25" s="30">
        <v>175</v>
      </c>
      <c r="R25" s="30">
        <v>154</v>
      </c>
      <c r="S25" s="30">
        <v>174</v>
      </c>
      <c r="T25" s="30">
        <v>196</v>
      </c>
      <c r="U25" s="30">
        <v>205</v>
      </c>
      <c r="V25" s="30">
        <v>211</v>
      </c>
      <c r="W25" s="30">
        <v>147</v>
      </c>
      <c r="X25" s="30">
        <v>161</v>
      </c>
      <c r="Y25" s="30">
        <v>153</v>
      </c>
      <c r="Z25" s="30">
        <v>170</v>
      </c>
      <c r="AA25" s="30">
        <v>155</v>
      </c>
      <c r="AB25" s="30">
        <v>163</v>
      </c>
      <c r="AC25" s="30">
        <v>218</v>
      </c>
      <c r="AD25" s="30">
        <v>158</v>
      </c>
      <c r="AE25" s="30">
        <v>286</v>
      </c>
      <c r="AF25" s="30">
        <v>222</v>
      </c>
      <c r="AG25" s="30">
        <v>152</v>
      </c>
      <c r="AH25" s="31"/>
      <c r="AI25" s="50">
        <f t="shared" si="1"/>
        <v>9959</v>
      </c>
      <c r="AJ25" s="51">
        <f t="shared" si="2"/>
        <v>2075</v>
      </c>
      <c r="AK25" s="49"/>
      <c r="AL25" s="49">
        <f t="shared" si="3"/>
        <v>12034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271</v>
      </c>
      <c r="E26" s="30">
        <v>228</v>
      </c>
      <c r="F26" s="30">
        <v>269</v>
      </c>
      <c r="G26" s="30">
        <v>160</v>
      </c>
      <c r="H26" s="30">
        <v>1377</v>
      </c>
      <c r="I26" s="30">
        <v>1116</v>
      </c>
      <c r="J26" s="30">
        <v>1337</v>
      </c>
      <c r="K26" s="30">
        <v>1349</v>
      </c>
      <c r="L26" s="30">
        <v>1246</v>
      </c>
      <c r="M26" s="30">
        <v>1259</v>
      </c>
      <c r="N26" s="30">
        <v>170</v>
      </c>
      <c r="O26" s="30">
        <v>180</v>
      </c>
      <c r="P26" s="30">
        <v>141</v>
      </c>
      <c r="Q26" s="30">
        <v>141</v>
      </c>
      <c r="R26" s="30">
        <v>105</v>
      </c>
      <c r="S26" s="30">
        <v>120</v>
      </c>
      <c r="T26" s="30">
        <v>189</v>
      </c>
      <c r="U26" s="30">
        <v>109</v>
      </c>
      <c r="V26" s="30">
        <v>136</v>
      </c>
      <c r="W26" s="30">
        <v>81</v>
      </c>
      <c r="X26" s="30">
        <v>154</v>
      </c>
      <c r="Y26" s="30">
        <v>65</v>
      </c>
      <c r="Z26" s="30">
        <v>188</v>
      </c>
      <c r="AA26" s="30">
        <v>129</v>
      </c>
      <c r="AB26" s="30">
        <v>133</v>
      </c>
      <c r="AC26" s="30">
        <v>110</v>
      </c>
      <c r="AD26" s="30">
        <v>169</v>
      </c>
      <c r="AE26" s="30">
        <v>266</v>
      </c>
      <c r="AF26" s="30">
        <v>215</v>
      </c>
      <c r="AG26" s="30">
        <v>227</v>
      </c>
      <c r="AH26" s="31"/>
      <c r="AI26" s="50">
        <f t="shared" si="1"/>
        <v>9676</v>
      </c>
      <c r="AJ26" s="51">
        <f t="shared" si="2"/>
        <v>1964</v>
      </c>
      <c r="AK26" s="49"/>
      <c r="AL26" s="49">
        <f t="shared" si="3"/>
        <v>11640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247</v>
      </c>
      <c r="E27" s="30">
        <v>233</v>
      </c>
      <c r="F27" s="30">
        <v>293</v>
      </c>
      <c r="G27" s="30">
        <v>148</v>
      </c>
      <c r="H27" s="30">
        <v>1285</v>
      </c>
      <c r="I27" s="30">
        <v>1218</v>
      </c>
      <c r="J27" s="30">
        <v>1342</v>
      </c>
      <c r="K27" s="30">
        <v>1282</v>
      </c>
      <c r="L27" s="30">
        <v>1244</v>
      </c>
      <c r="M27" s="30">
        <v>1185</v>
      </c>
      <c r="N27" s="30">
        <v>156</v>
      </c>
      <c r="O27" s="30">
        <v>191</v>
      </c>
      <c r="P27" s="30">
        <v>286</v>
      </c>
      <c r="Q27" s="30">
        <v>239</v>
      </c>
      <c r="R27" s="30">
        <v>192</v>
      </c>
      <c r="S27" s="30">
        <v>268</v>
      </c>
      <c r="T27" s="30">
        <v>235</v>
      </c>
      <c r="U27" s="30">
        <v>239</v>
      </c>
      <c r="V27" s="30">
        <v>195</v>
      </c>
      <c r="W27" s="30">
        <v>196</v>
      </c>
      <c r="X27" s="30">
        <v>217</v>
      </c>
      <c r="Y27" s="30">
        <v>234</v>
      </c>
      <c r="Z27" s="30">
        <v>247</v>
      </c>
      <c r="AA27" s="30">
        <v>307</v>
      </c>
      <c r="AB27" s="30">
        <v>254</v>
      </c>
      <c r="AC27" s="30">
        <v>160</v>
      </c>
      <c r="AD27" s="30">
        <v>229</v>
      </c>
      <c r="AE27" s="30">
        <v>297</v>
      </c>
      <c r="AF27" s="30">
        <v>216</v>
      </c>
      <c r="AG27" s="30">
        <v>180</v>
      </c>
      <c r="AH27" s="31"/>
      <c r="AI27" s="50">
        <f t="shared" si="1"/>
        <v>10546</v>
      </c>
      <c r="AJ27" s="51">
        <f t="shared" si="2"/>
        <v>2469</v>
      </c>
      <c r="AK27" s="49">
        <f t="shared" ref="AK27:AK53" si="4">SUM(D27:AH27)-AJ27</f>
        <v>10546</v>
      </c>
      <c r="AL27" s="51">
        <f>AJ27</f>
        <v>2469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213</v>
      </c>
      <c r="E28" s="30">
        <v>183</v>
      </c>
      <c r="F28" s="30">
        <v>215</v>
      </c>
      <c r="G28" s="30">
        <v>194</v>
      </c>
      <c r="H28" s="30">
        <v>1435</v>
      </c>
      <c r="I28" s="30">
        <v>1184</v>
      </c>
      <c r="J28" s="30">
        <v>1330</v>
      </c>
      <c r="K28" s="30">
        <v>1268</v>
      </c>
      <c r="L28" s="30">
        <v>1416</v>
      </c>
      <c r="M28" s="30">
        <v>1354</v>
      </c>
      <c r="N28" s="30">
        <v>151</v>
      </c>
      <c r="O28" s="30">
        <v>239</v>
      </c>
      <c r="P28" s="30">
        <v>322</v>
      </c>
      <c r="Q28" s="30">
        <v>213</v>
      </c>
      <c r="R28" s="30">
        <v>205</v>
      </c>
      <c r="S28" s="30">
        <v>277</v>
      </c>
      <c r="T28" s="30">
        <v>142</v>
      </c>
      <c r="U28" s="30">
        <v>197</v>
      </c>
      <c r="V28" s="30">
        <v>214</v>
      </c>
      <c r="W28" s="30">
        <v>290</v>
      </c>
      <c r="X28" s="30">
        <v>246</v>
      </c>
      <c r="Y28" s="30">
        <v>213</v>
      </c>
      <c r="Z28" s="30">
        <v>199</v>
      </c>
      <c r="AA28" s="30">
        <v>263</v>
      </c>
      <c r="AB28" s="30">
        <v>242</v>
      </c>
      <c r="AC28" s="30">
        <v>244</v>
      </c>
      <c r="AD28" s="30">
        <v>240</v>
      </c>
      <c r="AE28" s="30">
        <v>286</v>
      </c>
      <c r="AF28" s="30">
        <v>244</v>
      </c>
      <c r="AG28" s="30">
        <v>195</v>
      </c>
      <c r="AH28" s="31"/>
      <c r="AI28" s="50">
        <f t="shared" si="1"/>
        <v>10964</v>
      </c>
      <c r="AJ28" s="51">
        <f t="shared" si="2"/>
        <v>2450</v>
      </c>
      <c r="AK28" s="49">
        <f t="shared" si="4"/>
        <v>10964</v>
      </c>
      <c r="AL28" s="51">
        <f t="shared" ref="AL28:AL54" si="5">AJ28</f>
        <v>2450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168</v>
      </c>
      <c r="E29" s="30">
        <v>172</v>
      </c>
      <c r="F29" s="30">
        <v>232</v>
      </c>
      <c r="G29" s="30">
        <v>190</v>
      </c>
      <c r="H29" s="30">
        <v>1276</v>
      </c>
      <c r="I29" s="30">
        <v>1149</v>
      </c>
      <c r="J29" s="30">
        <v>1202</v>
      </c>
      <c r="K29" s="30">
        <v>1157</v>
      </c>
      <c r="L29" s="30">
        <v>1125</v>
      </c>
      <c r="M29" s="30">
        <v>1185</v>
      </c>
      <c r="N29" s="30">
        <v>49</v>
      </c>
      <c r="O29" s="30">
        <v>194</v>
      </c>
      <c r="P29" s="30">
        <v>281</v>
      </c>
      <c r="Q29" s="30">
        <v>155</v>
      </c>
      <c r="R29" s="30">
        <v>158</v>
      </c>
      <c r="S29" s="30">
        <v>217</v>
      </c>
      <c r="T29" s="30">
        <v>46</v>
      </c>
      <c r="U29" s="30">
        <v>167</v>
      </c>
      <c r="V29" s="30">
        <v>212</v>
      </c>
      <c r="W29" s="30">
        <v>270</v>
      </c>
      <c r="X29" s="30">
        <v>258</v>
      </c>
      <c r="Y29" s="30">
        <v>258</v>
      </c>
      <c r="Z29" s="30">
        <v>148</v>
      </c>
      <c r="AA29" s="30">
        <v>237</v>
      </c>
      <c r="AB29" s="30">
        <v>258</v>
      </c>
      <c r="AC29" s="30">
        <v>232</v>
      </c>
      <c r="AD29" s="30">
        <v>158</v>
      </c>
      <c r="AE29" s="30">
        <v>151</v>
      </c>
      <c r="AF29" s="30">
        <v>96</v>
      </c>
      <c r="AG29" s="30">
        <v>62</v>
      </c>
      <c r="AH29" s="31"/>
      <c r="AI29" s="50">
        <f t="shared" si="1"/>
        <v>9225</v>
      </c>
      <c r="AJ29" s="51">
        <f t="shared" si="2"/>
        <v>2238</v>
      </c>
      <c r="AK29" s="49">
        <f t="shared" si="4"/>
        <v>9225</v>
      </c>
      <c r="AL29" s="51">
        <f t="shared" si="5"/>
        <v>2238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170</v>
      </c>
      <c r="E30" s="30">
        <v>194</v>
      </c>
      <c r="F30" s="30">
        <v>214</v>
      </c>
      <c r="G30" s="30">
        <v>211</v>
      </c>
      <c r="H30" s="30">
        <v>1212</v>
      </c>
      <c r="I30" s="30">
        <v>1126</v>
      </c>
      <c r="J30" s="30">
        <v>1160</v>
      </c>
      <c r="K30" s="30">
        <v>1058</v>
      </c>
      <c r="L30" s="30">
        <v>1123</v>
      </c>
      <c r="M30" s="30">
        <v>1063</v>
      </c>
      <c r="N30" s="30">
        <v>15</v>
      </c>
      <c r="O30" s="30">
        <v>143</v>
      </c>
      <c r="P30" s="30">
        <v>310</v>
      </c>
      <c r="Q30" s="30">
        <v>141</v>
      </c>
      <c r="R30" s="30">
        <v>173</v>
      </c>
      <c r="S30" s="30">
        <v>261</v>
      </c>
      <c r="T30" s="30">
        <v>40</v>
      </c>
      <c r="U30" s="30">
        <v>215</v>
      </c>
      <c r="V30" s="30">
        <v>199</v>
      </c>
      <c r="W30" s="30">
        <v>224</v>
      </c>
      <c r="X30" s="30">
        <v>225</v>
      </c>
      <c r="Y30" s="30">
        <v>205</v>
      </c>
      <c r="Z30" s="30">
        <v>207</v>
      </c>
      <c r="AA30" s="30">
        <v>236</v>
      </c>
      <c r="AB30" s="30">
        <v>261</v>
      </c>
      <c r="AC30" s="30">
        <v>204</v>
      </c>
      <c r="AD30" s="30">
        <v>151</v>
      </c>
      <c r="AE30" s="30">
        <v>132</v>
      </c>
      <c r="AF30" s="30">
        <v>64</v>
      </c>
      <c r="AG30" s="30">
        <v>27</v>
      </c>
      <c r="AH30" s="31"/>
      <c r="AI30" s="50">
        <f t="shared" si="1"/>
        <v>8732</v>
      </c>
      <c r="AJ30" s="51">
        <f t="shared" si="2"/>
        <v>2232</v>
      </c>
      <c r="AK30" s="49">
        <f t="shared" si="4"/>
        <v>8732</v>
      </c>
      <c r="AL30" s="51">
        <f t="shared" si="5"/>
        <v>2232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227</v>
      </c>
      <c r="E31" s="30">
        <v>172</v>
      </c>
      <c r="F31" s="30">
        <v>185</v>
      </c>
      <c r="G31" s="30">
        <v>186</v>
      </c>
      <c r="H31" s="30">
        <v>1327</v>
      </c>
      <c r="I31" s="30">
        <v>1331</v>
      </c>
      <c r="J31" s="30">
        <v>1244</v>
      </c>
      <c r="K31" s="30">
        <v>1309</v>
      </c>
      <c r="L31" s="30">
        <v>1217</v>
      </c>
      <c r="M31" s="30">
        <v>1341</v>
      </c>
      <c r="N31" s="30">
        <v>125</v>
      </c>
      <c r="O31" s="30">
        <v>132</v>
      </c>
      <c r="P31" s="30">
        <v>260</v>
      </c>
      <c r="Q31" s="30">
        <v>181</v>
      </c>
      <c r="R31" s="30">
        <v>141</v>
      </c>
      <c r="S31" s="30">
        <v>241</v>
      </c>
      <c r="T31" s="30">
        <v>134</v>
      </c>
      <c r="U31" s="30">
        <v>189</v>
      </c>
      <c r="V31" s="30">
        <v>196</v>
      </c>
      <c r="W31" s="30">
        <v>268</v>
      </c>
      <c r="X31" s="30">
        <v>173</v>
      </c>
      <c r="Y31" s="30">
        <v>275</v>
      </c>
      <c r="Z31" s="30">
        <v>280</v>
      </c>
      <c r="AA31" s="30">
        <v>224</v>
      </c>
      <c r="AB31" s="30">
        <v>266</v>
      </c>
      <c r="AC31" s="30">
        <v>207</v>
      </c>
      <c r="AD31" s="30">
        <v>188</v>
      </c>
      <c r="AE31" s="30">
        <v>265</v>
      </c>
      <c r="AF31" s="30">
        <v>189</v>
      </c>
      <c r="AG31" s="30">
        <v>175</v>
      </c>
      <c r="AH31" s="31"/>
      <c r="AI31" s="50">
        <f t="shared" si="1"/>
        <v>10136</v>
      </c>
      <c r="AJ31" s="51">
        <f t="shared" si="2"/>
        <v>2512</v>
      </c>
      <c r="AK31" s="49">
        <f t="shared" si="4"/>
        <v>10136</v>
      </c>
      <c r="AL31" s="51">
        <f t="shared" si="5"/>
        <v>2512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227</v>
      </c>
      <c r="E32" s="30">
        <v>185</v>
      </c>
      <c r="F32" s="30">
        <v>161</v>
      </c>
      <c r="G32" s="30">
        <v>323</v>
      </c>
      <c r="H32" s="30">
        <v>1405</v>
      </c>
      <c r="I32" s="30">
        <v>1362</v>
      </c>
      <c r="J32" s="30">
        <v>1297</v>
      </c>
      <c r="K32" s="30">
        <v>1228</v>
      </c>
      <c r="L32" s="30">
        <v>1254</v>
      </c>
      <c r="M32" s="30">
        <v>1206</v>
      </c>
      <c r="N32" s="30">
        <v>206</v>
      </c>
      <c r="O32" s="30">
        <v>107</v>
      </c>
      <c r="P32" s="30">
        <v>270</v>
      </c>
      <c r="Q32" s="30">
        <v>226</v>
      </c>
      <c r="R32" s="30">
        <v>185</v>
      </c>
      <c r="S32" s="30">
        <v>247</v>
      </c>
      <c r="T32" s="30">
        <v>272</v>
      </c>
      <c r="U32" s="30">
        <v>177</v>
      </c>
      <c r="V32" s="30">
        <v>196</v>
      </c>
      <c r="W32" s="30">
        <v>261</v>
      </c>
      <c r="X32" s="30">
        <v>138</v>
      </c>
      <c r="Y32" s="30">
        <v>262</v>
      </c>
      <c r="Z32" s="30">
        <v>297</v>
      </c>
      <c r="AA32" s="30">
        <v>184</v>
      </c>
      <c r="AB32" s="30">
        <v>273</v>
      </c>
      <c r="AC32" s="30">
        <v>281</v>
      </c>
      <c r="AD32" s="30">
        <v>243</v>
      </c>
      <c r="AE32" s="30">
        <v>273</v>
      </c>
      <c r="AF32" s="30">
        <v>179</v>
      </c>
      <c r="AG32" s="30">
        <v>184</v>
      </c>
      <c r="AH32" s="31"/>
      <c r="AI32" s="50">
        <f t="shared" si="1"/>
        <v>10515</v>
      </c>
      <c r="AJ32" s="51">
        <f t="shared" si="2"/>
        <v>2594</v>
      </c>
      <c r="AK32" s="49">
        <f t="shared" si="4"/>
        <v>10515</v>
      </c>
      <c r="AL32" s="51">
        <f t="shared" si="5"/>
        <v>2594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203</v>
      </c>
      <c r="E33" s="30">
        <v>130</v>
      </c>
      <c r="F33" s="30">
        <v>186</v>
      </c>
      <c r="G33" s="30">
        <v>451</v>
      </c>
      <c r="H33" s="30">
        <v>1442</v>
      </c>
      <c r="I33" s="30">
        <v>1234</v>
      </c>
      <c r="J33" s="30">
        <v>1238</v>
      </c>
      <c r="K33" s="30">
        <v>1269</v>
      </c>
      <c r="L33" s="30">
        <v>1212</v>
      </c>
      <c r="M33" s="30">
        <v>1268</v>
      </c>
      <c r="N33" s="30">
        <v>164</v>
      </c>
      <c r="O33" s="30">
        <v>95</v>
      </c>
      <c r="P33" s="30">
        <v>227</v>
      </c>
      <c r="Q33" s="30">
        <v>189</v>
      </c>
      <c r="R33" s="30">
        <v>131</v>
      </c>
      <c r="S33" s="30">
        <v>219</v>
      </c>
      <c r="T33" s="30">
        <v>155</v>
      </c>
      <c r="U33" s="30">
        <v>140</v>
      </c>
      <c r="V33" s="30">
        <v>235</v>
      </c>
      <c r="W33" s="30">
        <v>283</v>
      </c>
      <c r="X33" s="30">
        <v>186</v>
      </c>
      <c r="Y33" s="30">
        <v>182</v>
      </c>
      <c r="Z33" s="30">
        <v>279</v>
      </c>
      <c r="AA33" s="30">
        <v>234</v>
      </c>
      <c r="AB33" s="30">
        <v>266</v>
      </c>
      <c r="AC33" s="30">
        <v>279</v>
      </c>
      <c r="AD33" s="30">
        <v>263</v>
      </c>
      <c r="AE33" s="30">
        <v>191</v>
      </c>
      <c r="AF33" s="30">
        <v>159</v>
      </c>
      <c r="AG33" s="30">
        <v>254</v>
      </c>
      <c r="AH33" s="31"/>
      <c r="AI33" s="50">
        <f t="shared" si="1"/>
        <v>10292</v>
      </c>
      <c r="AJ33" s="51">
        <f t="shared" si="2"/>
        <v>2472</v>
      </c>
      <c r="AK33" s="49">
        <f t="shared" si="4"/>
        <v>10292</v>
      </c>
      <c r="AL33" s="51">
        <f t="shared" si="5"/>
        <v>2472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207</v>
      </c>
      <c r="E34" s="30">
        <v>208</v>
      </c>
      <c r="F34" s="30">
        <v>220</v>
      </c>
      <c r="G34" s="30">
        <v>432</v>
      </c>
      <c r="H34" s="30">
        <v>1441</v>
      </c>
      <c r="I34" s="30">
        <v>1400</v>
      </c>
      <c r="J34" s="30">
        <v>1250</v>
      </c>
      <c r="K34" s="30">
        <v>1159</v>
      </c>
      <c r="L34" s="30">
        <v>1300</v>
      </c>
      <c r="M34" s="30">
        <v>1184</v>
      </c>
      <c r="N34" s="30">
        <v>164</v>
      </c>
      <c r="O34" s="30">
        <v>116</v>
      </c>
      <c r="P34" s="30">
        <v>254</v>
      </c>
      <c r="Q34" s="30">
        <v>164</v>
      </c>
      <c r="R34" s="30">
        <v>164</v>
      </c>
      <c r="S34" s="30">
        <v>213</v>
      </c>
      <c r="T34" s="30">
        <v>139</v>
      </c>
      <c r="U34" s="30">
        <v>147</v>
      </c>
      <c r="V34" s="30">
        <v>246</v>
      </c>
      <c r="W34" s="30">
        <v>297</v>
      </c>
      <c r="X34" s="30">
        <v>108</v>
      </c>
      <c r="Y34" s="30">
        <v>271</v>
      </c>
      <c r="Z34" s="30">
        <v>265</v>
      </c>
      <c r="AA34" s="30">
        <v>177</v>
      </c>
      <c r="AB34" s="30">
        <v>232</v>
      </c>
      <c r="AC34" s="30">
        <v>290</v>
      </c>
      <c r="AD34" s="30">
        <v>264</v>
      </c>
      <c r="AE34" s="30">
        <v>233</v>
      </c>
      <c r="AF34" s="30">
        <v>201</v>
      </c>
      <c r="AG34" s="30">
        <v>217</v>
      </c>
      <c r="AH34" s="31"/>
      <c r="AI34" s="50">
        <f t="shared" si="1"/>
        <v>10263</v>
      </c>
      <c r="AJ34" s="51">
        <f t="shared" si="2"/>
        <v>2700</v>
      </c>
      <c r="AK34" s="49">
        <f t="shared" si="4"/>
        <v>10263</v>
      </c>
      <c r="AL34" s="51">
        <f t="shared" si="5"/>
        <v>2700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216</v>
      </c>
      <c r="E35" s="30">
        <v>225</v>
      </c>
      <c r="F35" s="30">
        <v>204</v>
      </c>
      <c r="G35" s="30">
        <v>554</v>
      </c>
      <c r="H35" s="30">
        <v>1418</v>
      </c>
      <c r="I35" s="30">
        <v>1276</v>
      </c>
      <c r="J35" s="30">
        <v>1261</v>
      </c>
      <c r="K35" s="30">
        <v>1367</v>
      </c>
      <c r="L35" s="30">
        <v>1294</v>
      </c>
      <c r="M35" s="30">
        <v>1187</v>
      </c>
      <c r="N35" s="30">
        <v>236</v>
      </c>
      <c r="O35" s="30">
        <v>116</v>
      </c>
      <c r="P35" s="30">
        <v>219</v>
      </c>
      <c r="Q35" s="30">
        <v>150</v>
      </c>
      <c r="R35" s="30">
        <v>258</v>
      </c>
      <c r="S35" s="30">
        <v>218</v>
      </c>
      <c r="T35" s="30">
        <v>221</v>
      </c>
      <c r="U35" s="30">
        <v>152</v>
      </c>
      <c r="V35" s="30">
        <v>267</v>
      </c>
      <c r="W35" s="30">
        <v>236</v>
      </c>
      <c r="X35" s="30">
        <v>142</v>
      </c>
      <c r="Y35" s="30">
        <v>279</v>
      </c>
      <c r="Z35" s="30">
        <v>227</v>
      </c>
      <c r="AA35" s="30">
        <v>282</v>
      </c>
      <c r="AB35" s="30">
        <v>281</v>
      </c>
      <c r="AC35" s="30">
        <v>253</v>
      </c>
      <c r="AD35" s="30">
        <v>300</v>
      </c>
      <c r="AE35" s="30">
        <v>219</v>
      </c>
      <c r="AF35" s="30">
        <v>258</v>
      </c>
      <c r="AG35" s="30">
        <v>198</v>
      </c>
      <c r="AH35" s="31"/>
      <c r="AI35" s="50">
        <f t="shared" si="1"/>
        <v>11052</v>
      </c>
      <c r="AJ35" s="51">
        <f t="shared" si="2"/>
        <v>2462</v>
      </c>
      <c r="AK35" s="49">
        <f t="shared" si="4"/>
        <v>11052</v>
      </c>
      <c r="AL35" s="51">
        <f t="shared" si="5"/>
        <v>2462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219</v>
      </c>
      <c r="E36" s="30">
        <v>301</v>
      </c>
      <c r="F36" s="30">
        <v>189</v>
      </c>
      <c r="G36" s="30">
        <v>596</v>
      </c>
      <c r="H36" s="30">
        <v>1397</v>
      </c>
      <c r="I36" s="30">
        <v>1386</v>
      </c>
      <c r="J36" s="30">
        <v>1332</v>
      </c>
      <c r="K36" s="30">
        <v>1212</v>
      </c>
      <c r="L36" s="30">
        <v>1205</v>
      </c>
      <c r="M36" s="30">
        <v>1175</v>
      </c>
      <c r="N36" s="30">
        <v>177</v>
      </c>
      <c r="O36" s="30">
        <v>176</v>
      </c>
      <c r="P36" s="30">
        <v>303</v>
      </c>
      <c r="Q36" s="30">
        <v>184</v>
      </c>
      <c r="R36" s="30">
        <v>216</v>
      </c>
      <c r="S36" s="30">
        <v>222</v>
      </c>
      <c r="T36" s="30">
        <v>209</v>
      </c>
      <c r="U36" s="30">
        <v>144</v>
      </c>
      <c r="V36" s="30">
        <v>266</v>
      </c>
      <c r="W36" s="30">
        <v>262</v>
      </c>
      <c r="X36" s="30">
        <v>179</v>
      </c>
      <c r="Y36" s="30">
        <v>302</v>
      </c>
      <c r="Z36" s="30">
        <v>254</v>
      </c>
      <c r="AA36" s="30">
        <v>215</v>
      </c>
      <c r="AB36" s="30">
        <v>267</v>
      </c>
      <c r="AC36" s="30">
        <v>233</v>
      </c>
      <c r="AD36" s="30">
        <v>266</v>
      </c>
      <c r="AE36" s="30">
        <v>251</v>
      </c>
      <c r="AF36" s="30">
        <v>217</v>
      </c>
      <c r="AG36" s="30">
        <v>251</v>
      </c>
      <c r="AH36" s="31"/>
      <c r="AI36" s="50">
        <f t="shared" si="1"/>
        <v>10946</v>
      </c>
      <c r="AJ36" s="51">
        <f t="shared" si="2"/>
        <v>2660</v>
      </c>
      <c r="AK36" s="49">
        <f t="shared" si="4"/>
        <v>10946</v>
      </c>
      <c r="AL36" s="51">
        <f t="shared" si="5"/>
        <v>2660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207</v>
      </c>
      <c r="E37" s="30">
        <v>291</v>
      </c>
      <c r="F37" s="30">
        <v>118</v>
      </c>
      <c r="G37" s="30">
        <v>632</v>
      </c>
      <c r="H37" s="30">
        <v>1350</v>
      </c>
      <c r="I37" s="30">
        <v>1350</v>
      </c>
      <c r="J37" s="30">
        <v>1268</v>
      </c>
      <c r="K37" s="30">
        <v>1389</v>
      </c>
      <c r="L37" s="30">
        <v>1317</v>
      </c>
      <c r="M37" s="30">
        <v>1246</v>
      </c>
      <c r="N37" s="30">
        <v>178</v>
      </c>
      <c r="O37" s="30">
        <v>237</v>
      </c>
      <c r="P37" s="30">
        <v>212</v>
      </c>
      <c r="Q37" s="30">
        <v>194</v>
      </c>
      <c r="R37" s="30">
        <v>215</v>
      </c>
      <c r="S37" s="30">
        <v>238</v>
      </c>
      <c r="T37" s="30">
        <v>219</v>
      </c>
      <c r="U37" s="30">
        <v>191</v>
      </c>
      <c r="V37" s="30">
        <v>280</v>
      </c>
      <c r="W37" s="30">
        <v>259</v>
      </c>
      <c r="X37" s="30">
        <v>203</v>
      </c>
      <c r="Y37" s="30">
        <v>297</v>
      </c>
      <c r="Z37" s="30">
        <v>274</v>
      </c>
      <c r="AA37" s="30">
        <v>180</v>
      </c>
      <c r="AB37" s="30">
        <v>260</v>
      </c>
      <c r="AC37" s="30">
        <v>197</v>
      </c>
      <c r="AD37" s="30">
        <v>301</v>
      </c>
      <c r="AE37" s="30">
        <v>277</v>
      </c>
      <c r="AF37" s="30">
        <v>274</v>
      </c>
      <c r="AG37" s="30">
        <v>267</v>
      </c>
      <c r="AH37" s="31"/>
      <c r="AI37" s="50">
        <f t="shared" si="1"/>
        <v>11407</v>
      </c>
      <c r="AJ37" s="51">
        <f t="shared" si="2"/>
        <v>2514</v>
      </c>
      <c r="AK37" s="49">
        <f t="shared" si="4"/>
        <v>11407</v>
      </c>
      <c r="AL37" s="51">
        <f t="shared" si="5"/>
        <v>2514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248</v>
      </c>
      <c r="E38" s="30">
        <v>130</v>
      </c>
      <c r="F38" s="30">
        <v>181</v>
      </c>
      <c r="G38" s="30">
        <v>715</v>
      </c>
      <c r="H38" s="30">
        <v>1399</v>
      </c>
      <c r="I38" s="30">
        <v>1378</v>
      </c>
      <c r="J38" s="30">
        <v>1324</v>
      </c>
      <c r="K38" s="30">
        <v>1341</v>
      </c>
      <c r="L38" s="30">
        <v>1243</v>
      </c>
      <c r="M38" s="30">
        <v>1198</v>
      </c>
      <c r="N38" s="30">
        <v>239</v>
      </c>
      <c r="O38" s="30">
        <v>129</v>
      </c>
      <c r="P38" s="30">
        <v>248</v>
      </c>
      <c r="Q38" s="30">
        <v>155</v>
      </c>
      <c r="R38" s="30">
        <v>176</v>
      </c>
      <c r="S38" s="30">
        <v>214</v>
      </c>
      <c r="T38" s="30">
        <v>180</v>
      </c>
      <c r="U38" s="30">
        <v>205</v>
      </c>
      <c r="V38" s="30">
        <v>258</v>
      </c>
      <c r="W38" s="30">
        <v>262</v>
      </c>
      <c r="X38" s="30">
        <v>147</v>
      </c>
      <c r="Y38" s="30">
        <v>264</v>
      </c>
      <c r="Z38" s="30">
        <v>285</v>
      </c>
      <c r="AA38" s="30">
        <v>162</v>
      </c>
      <c r="AB38" s="30">
        <v>260</v>
      </c>
      <c r="AC38" s="30">
        <v>270</v>
      </c>
      <c r="AD38" s="30">
        <v>226</v>
      </c>
      <c r="AE38" s="30">
        <v>241</v>
      </c>
      <c r="AF38" s="30">
        <v>211</v>
      </c>
      <c r="AG38" s="30">
        <v>300</v>
      </c>
      <c r="AH38" s="31"/>
      <c r="AI38" s="50">
        <f t="shared" si="1"/>
        <v>11009</v>
      </c>
      <c r="AJ38" s="51">
        <f t="shared" si="2"/>
        <v>2580</v>
      </c>
      <c r="AK38" s="49">
        <f t="shared" si="4"/>
        <v>11009</v>
      </c>
      <c r="AL38" s="51">
        <f t="shared" si="5"/>
        <v>2580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146</v>
      </c>
      <c r="E39" s="30">
        <v>41</v>
      </c>
      <c r="F39" s="30">
        <v>203</v>
      </c>
      <c r="G39" s="30">
        <v>877</v>
      </c>
      <c r="H39" s="30">
        <v>1419</v>
      </c>
      <c r="I39" s="30">
        <v>1439</v>
      </c>
      <c r="J39" s="30">
        <v>1346</v>
      </c>
      <c r="K39" s="30">
        <v>1416</v>
      </c>
      <c r="L39" s="30">
        <v>1355</v>
      </c>
      <c r="M39" s="30">
        <v>1256</v>
      </c>
      <c r="N39" s="30">
        <v>222</v>
      </c>
      <c r="O39" s="30">
        <v>237</v>
      </c>
      <c r="P39" s="30">
        <v>191</v>
      </c>
      <c r="Q39" s="30">
        <v>145</v>
      </c>
      <c r="R39" s="30">
        <v>203</v>
      </c>
      <c r="S39" s="30">
        <v>229</v>
      </c>
      <c r="T39" s="30">
        <v>232</v>
      </c>
      <c r="U39" s="30">
        <v>205</v>
      </c>
      <c r="V39" s="30">
        <v>274</v>
      </c>
      <c r="W39" s="30">
        <v>216</v>
      </c>
      <c r="X39" s="30">
        <v>240</v>
      </c>
      <c r="Y39" s="30">
        <v>207</v>
      </c>
      <c r="Z39" s="30">
        <v>302</v>
      </c>
      <c r="AA39" s="30">
        <v>270</v>
      </c>
      <c r="AB39" s="30">
        <v>232</v>
      </c>
      <c r="AC39" s="30">
        <v>277</v>
      </c>
      <c r="AD39" s="30">
        <v>262</v>
      </c>
      <c r="AE39" s="30">
        <v>260</v>
      </c>
      <c r="AF39" s="30">
        <v>209</v>
      </c>
      <c r="AG39" s="30">
        <v>267</v>
      </c>
      <c r="AH39" s="31"/>
      <c r="AI39" s="50">
        <f t="shared" si="1"/>
        <v>11565</v>
      </c>
      <c r="AJ39" s="51">
        <f t="shared" si="2"/>
        <v>2613</v>
      </c>
      <c r="AK39" s="49">
        <f t="shared" si="4"/>
        <v>11565</v>
      </c>
      <c r="AL39" s="51">
        <f t="shared" si="5"/>
        <v>2613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189</v>
      </c>
      <c r="E40" s="30">
        <v>53</v>
      </c>
      <c r="F40" s="30">
        <v>234</v>
      </c>
      <c r="G40" s="30">
        <v>988</v>
      </c>
      <c r="H40" s="30">
        <v>1342</v>
      </c>
      <c r="I40" s="30">
        <v>1359</v>
      </c>
      <c r="J40" s="30">
        <v>1332</v>
      </c>
      <c r="K40" s="30">
        <v>1340</v>
      </c>
      <c r="L40" s="30">
        <v>1349</v>
      </c>
      <c r="M40" s="30">
        <v>1252</v>
      </c>
      <c r="N40" s="30">
        <v>193</v>
      </c>
      <c r="O40" s="30">
        <v>161</v>
      </c>
      <c r="P40" s="30">
        <v>163</v>
      </c>
      <c r="Q40" s="30">
        <v>193</v>
      </c>
      <c r="R40" s="30">
        <v>262</v>
      </c>
      <c r="S40" s="30">
        <v>244</v>
      </c>
      <c r="T40" s="30">
        <v>189</v>
      </c>
      <c r="U40" s="30">
        <v>213</v>
      </c>
      <c r="V40" s="30">
        <v>262</v>
      </c>
      <c r="W40" s="30">
        <v>337</v>
      </c>
      <c r="X40" s="30">
        <v>179</v>
      </c>
      <c r="Y40" s="30">
        <v>291</v>
      </c>
      <c r="Z40" s="30">
        <v>232</v>
      </c>
      <c r="AA40" s="30">
        <v>251</v>
      </c>
      <c r="AB40" s="30">
        <v>230</v>
      </c>
      <c r="AC40" s="30">
        <v>221</v>
      </c>
      <c r="AD40" s="30">
        <v>323</v>
      </c>
      <c r="AE40" s="30">
        <v>227</v>
      </c>
      <c r="AF40" s="30">
        <v>227</v>
      </c>
      <c r="AG40" s="30">
        <v>279</v>
      </c>
      <c r="AH40" s="31"/>
      <c r="AI40" s="50">
        <f t="shared" si="1"/>
        <v>11467</v>
      </c>
      <c r="AJ40" s="51">
        <f t="shared" si="2"/>
        <v>2648</v>
      </c>
      <c r="AK40" s="49">
        <f t="shared" si="4"/>
        <v>11467</v>
      </c>
      <c r="AL40" s="51">
        <f t="shared" si="5"/>
        <v>2648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92</v>
      </c>
      <c r="E41" s="30">
        <v>70</v>
      </c>
      <c r="F41" s="30">
        <v>142</v>
      </c>
      <c r="G41" s="30">
        <v>1095</v>
      </c>
      <c r="H41" s="30">
        <v>1261</v>
      </c>
      <c r="I41" s="30">
        <v>1175</v>
      </c>
      <c r="J41" s="30">
        <v>1235</v>
      </c>
      <c r="K41" s="30">
        <v>1207</v>
      </c>
      <c r="L41" s="30">
        <v>1227</v>
      </c>
      <c r="M41" s="30">
        <v>1265</v>
      </c>
      <c r="N41" s="30">
        <v>179</v>
      </c>
      <c r="O41" s="30">
        <v>147</v>
      </c>
      <c r="P41" s="30">
        <v>260</v>
      </c>
      <c r="Q41" s="30">
        <v>197</v>
      </c>
      <c r="R41" s="30">
        <v>235</v>
      </c>
      <c r="S41" s="30">
        <v>157</v>
      </c>
      <c r="T41" s="30">
        <v>203</v>
      </c>
      <c r="U41" s="30">
        <v>226</v>
      </c>
      <c r="V41" s="30">
        <v>276</v>
      </c>
      <c r="W41" s="30">
        <v>286</v>
      </c>
      <c r="X41" s="30">
        <v>194</v>
      </c>
      <c r="Y41" s="30">
        <v>256</v>
      </c>
      <c r="Z41" s="30">
        <v>296</v>
      </c>
      <c r="AA41" s="30">
        <v>184</v>
      </c>
      <c r="AB41" s="30">
        <v>230</v>
      </c>
      <c r="AC41" s="30">
        <v>257</v>
      </c>
      <c r="AD41" s="30">
        <v>293</v>
      </c>
      <c r="AE41" s="30">
        <v>208</v>
      </c>
      <c r="AF41" s="30">
        <v>185</v>
      </c>
      <c r="AG41" s="30">
        <v>240</v>
      </c>
      <c r="AH41" s="31"/>
      <c r="AI41" s="50">
        <f t="shared" si="1"/>
        <v>10826</v>
      </c>
      <c r="AJ41" s="51">
        <f t="shared" si="2"/>
        <v>2452</v>
      </c>
      <c r="AK41" s="49">
        <f t="shared" si="4"/>
        <v>10826</v>
      </c>
      <c r="AL41" s="51">
        <f t="shared" si="5"/>
        <v>2452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89</v>
      </c>
      <c r="E42" s="30">
        <v>54</v>
      </c>
      <c r="F42" s="30">
        <v>42</v>
      </c>
      <c r="G42" s="30">
        <v>1103</v>
      </c>
      <c r="H42" s="30">
        <v>1189</v>
      </c>
      <c r="I42" s="30">
        <v>1175</v>
      </c>
      <c r="J42" s="30">
        <v>1151</v>
      </c>
      <c r="K42" s="30">
        <v>1167</v>
      </c>
      <c r="L42" s="30">
        <v>1222</v>
      </c>
      <c r="M42" s="30">
        <v>1291</v>
      </c>
      <c r="N42" s="30">
        <v>229</v>
      </c>
      <c r="O42" s="30">
        <v>164</v>
      </c>
      <c r="P42" s="30">
        <v>312</v>
      </c>
      <c r="Q42" s="30">
        <v>220</v>
      </c>
      <c r="R42" s="30">
        <v>198</v>
      </c>
      <c r="S42" s="30">
        <v>187</v>
      </c>
      <c r="T42" s="30">
        <v>165</v>
      </c>
      <c r="U42" s="30">
        <v>207</v>
      </c>
      <c r="V42" s="30">
        <v>218</v>
      </c>
      <c r="W42" s="30">
        <v>317</v>
      </c>
      <c r="X42" s="30">
        <v>176</v>
      </c>
      <c r="Y42" s="30">
        <v>210</v>
      </c>
      <c r="Z42" s="30">
        <v>266</v>
      </c>
      <c r="AA42" s="30">
        <v>226</v>
      </c>
      <c r="AB42" s="30">
        <v>241</v>
      </c>
      <c r="AC42" s="30">
        <v>254</v>
      </c>
      <c r="AD42" s="30">
        <v>316</v>
      </c>
      <c r="AE42" s="30">
        <v>217</v>
      </c>
      <c r="AF42" s="30">
        <v>171</v>
      </c>
      <c r="AG42" s="30">
        <v>254</v>
      </c>
      <c r="AH42" s="31"/>
      <c r="AI42" s="50">
        <f t="shared" si="1"/>
        <v>10603</v>
      </c>
      <c r="AJ42" s="51">
        <f t="shared" si="2"/>
        <v>2428</v>
      </c>
      <c r="AK42" s="49">
        <f t="shared" si="4"/>
        <v>10603</v>
      </c>
      <c r="AL42" s="51">
        <f t="shared" si="5"/>
        <v>2428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239</v>
      </c>
      <c r="E43" s="30">
        <v>173</v>
      </c>
      <c r="F43" s="30">
        <v>186</v>
      </c>
      <c r="G43" s="30">
        <v>1409</v>
      </c>
      <c r="H43" s="30">
        <v>1408</v>
      </c>
      <c r="I43" s="30">
        <v>1210</v>
      </c>
      <c r="J43" s="30">
        <v>1348</v>
      </c>
      <c r="K43" s="30">
        <v>1363</v>
      </c>
      <c r="L43" s="30">
        <v>1423</v>
      </c>
      <c r="M43" s="30">
        <v>1148</v>
      </c>
      <c r="N43" s="30">
        <v>247</v>
      </c>
      <c r="O43" s="30">
        <v>133</v>
      </c>
      <c r="P43" s="30">
        <v>240</v>
      </c>
      <c r="Q43" s="30">
        <v>267</v>
      </c>
      <c r="R43" s="30">
        <v>262</v>
      </c>
      <c r="S43" s="30">
        <v>217</v>
      </c>
      <c r="T43" s="30">
        <v>198</v>
      </c>
      <c r="U43" s="30">
        <v>179</v>
      </c>
      <c r="V43" s="30">
        <v>298</v>
      </c>
      <c r="W43" s="30">
        <v>308</v>
      </c>
      <c r="X43" s="30">
        <v>248</v>
      </c>
      <c r="Y43" s="30">
        <v>269</v>
      </c>
      <c r="Z43" s="30">
        <v>276</v>
      </c>
      <c r="AA43" s="30">
        <v>269</v>
      </c>
      <c r="AB43" s="30">
        <v>291</v>
      </c>
      <c r="AC43" s="30">
        <v>296</v>
      </c>
      <c r="AD43" s="30">
        <v>300</v>
      </c>
      <c r="AE43" s="30">
        <v>217</v>
      </c>
      <c r="AF43" s="30">
        <v>180</v>
      </c>
      <c r="AG43" s="30">
        <v>239</v>
      </c>
      <c r="AH43" s="31"/>
      <c r="AI43" s="50">
        <f t="shared" si="1"/>
        <v>12321</v>
      </c>
      <c r="AJ43" s="51">
        <f t="shared" si="2"/>
        <v>2520</v>
      </c>
      <c r="AK43" s="49">
        <f t="shared" si="4"/>
        <v>12321</v>
      </c>
      <c r="AL43" s="51">
        <f t="shared" si="5"/>
        <v>2520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279</v>
      </c>
      <c r="E44" s="30">
        <v>162</v>
      </c>
      <c r="F44" s="30">
        <v>238</v>
      </c>
      <c r="G44" s="30">
        <v>1433</v>
      </c>
      <c r="H44" s="30">
        <v>1376</v>
      </c>
      <c r="I44" s="30">
        <v>1376</v>
      </c>
      <c r="J44" s="30">
        <v>1372</v>
      </c>
      <c r="K44" s="30">
        <v>1345</v>
      </c>
      <c r="L44" s="30">
        <v>1409</v>
      </c>
      <c r="M44" s="30">
        <v>1193</v>
      </c>
      <c r="N44" s="30">
        <v>239</v>
      </c>
      <c r="O44" s="30">
        <v>166</v>
      </c>
      <c r="P44" s="30">
        <v>262</v>
      </c>
      <c r="Q44" s="30">
        <v>251</v>
      </c>
      <c r="R44" s="30">
        <v>222</v>
      </c>
      <c r="S44" s="30">
        <v>298</v>
      </c>
      <c r="T44" s="30">
        <v>224</v>
      </c>
      <c r="U44" s="30">
        <v>252</v>
      </c>
      <c r="V44" s="30">
        <v>288</v>
      </c>
      <c r="W44" s="30">
        <v>269</v>
      </c>
      <c r="X44" s="30">
        <v>255</v>
      </c>
      <c r="Y44" s="30">
        <v>299</v>
      </c>
      <c r="Z44" s="30">
        <v>326</v>
      </c>
      <c r="AA44" s="30">
        <v>308</v>
      </c>
      <c r="AB44" s="30">
        <v>283</v>
      </c>
      <c r="AC44" s="30">
        <v>308</v>
      </c>
      <c r="AD44" s="30">
        <v>299</v>
      </c>
      <c r="AE44" s="30">
        <v>237</v>
      </c>
      <c r="AF44" s="30">
        <v>280</v>
      </c>
      <c r="AG44" s="30">
        <v>237</v>
      </c>
      <c r="AH44" s="31"/>
      <c r="AI44" s="50">
        <f t="shared" si="1"/>
        <v>12716</v>
      </c>
      <c r="AJ44" s="51">
        <f t="shared" si="2"/>
        <v>2770</v>
      </c>
      <c r="AK44" s="49">
        <f t="shared" si="4"/>
        <v>12716</v>
      </c>
      <c r="AL44" s="51">
        <f t="shared" si="5"/>
        <v>2770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160</v>
      </c>
      <c r="E45" s="30">
        <v>161</v>
      </c>
      <c r="F45" s="30">
        <v>211</v>
      </c>
      <c r="G45" s="30">
        <v>1400</v>
      </c>
      <c r="H45" s="30">
        <v>1333</v>
      </c>
      <c r="I45" s="30">
        <v>1372</v>
      </c>
      <c r="J45" s="30">
        <v>1391</v>
      </c>
      <c r="K45" s="30">
        <v>1379</v>
      </c>
      <c r="L45" s="30">
        <v>1328</v>
      </c>
      <c r="M45" s="30">
        <v>1339</v>
      </c>
      <c r="N45" s="30">
        <v>244</v>
      </c>
      <c r="O45" s="30">
        <v>248</v>
      </c>
      <c r="P45" s="30">
        <v>177</v>
      </c>
      <c r="Q45" s="30">
        <v>304</v>
      </c>
      <c r="R45" s="30">
        <v>221</v>
      </c>
      <c r="S45" s="30">
        <v>273</v>
      </c>
      <c r="T45" s="30">
        <v>246</v>
      </c>
      <c r="U45" s="30">
        <v>208</v>
      </c>
      <c r="V45" s="30">
        <v>281</v>
      </c>
      <c r="W45" s="30">
        <v>321</v>
      </c>
      <c r="X45" s="30">
        <v>280</v>
      </c>
      <c r="Y45" s="30">
        <v>294</v>
      </c>
      <c r="Z45" s="30">
        <v>319</v>
      </c>
      <c r="AA45" s="30">
        <v>303</v>
      </c>
      <c r="AB45" s="30">
        <v>278</v>
      </c>
      <c r="AC45" s="30">
        <v>355</v>
      </c>
      <c r="AD45" s="30">
        <v>321</v>
      </c>
      <c r="AE45" s="30">
        <v>238</v>
      </c>
      <c r="AF45" s="30">
        <v>258</v>
      </c>
      <c r="AG45" s="30">
        <v>249</v>
      </c>
      <c r="AH45" s="31"/>
      <c r="AI45" s="50">
        <f t="shared" si="1"/>
        <v>12771</v>
      </c>
      <c r="AJ45" s="51">
        <f t="shared" si="2"/>
        <v>2721</v>
      </c>
      <c r="AK45" s="49">
        <f t="shared" si="4"/>
        <v>12771</v>
      </c>
      <c r="AL45" s="51">
        <f t="shared" si="5"/>
        <v>2721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134</v>
      </c>
      <c r="E46" s="30">
        <v>189</v>
      </c>
      <c r="F46" s="30">
        <v>137</v>
      </c>
      <c r="G46" s="30">
        <v>1335</v>
      </c>
      <c r="H46" s="30">
        <v>1465</v>
      </c>
      <c r="I46" s="30">
        <v>1314</v>
      </c>
      <c r="J46" s="30">
        <v>1379</v>
      </c>
      <c r="K46" s="30">
        <v>1198</v>
      </c>
      <c r="L46" s="30">
        <v>1406</v>
      </c>
      <c r="M46" s="30">
        <v>1378</v>
      </c>
      <c r="N46" s="30">
        <v>285</v>
      </c>
      <c r="O46" s="30">
        <v>246</v>
      </c>
      <c r="P46" s="30">
        <v>175</v>
      </c>
      <c r="Q46" s="30">
        <v>256</v>
      </c>
      <c r="R46" s="30">
        <v>231</v>
      </c>
      <c r="S46" s="30">
        <v>231</v>
      </c>
      <c r="T46" s="30">
        <v>209</v>
      </c>
      <c r="U46" s="30">
        <v>209</v>
      </c>
      <c r="V46" s="30">
        <v>250</v>
      </c>
      <c r="W46" s="30">
        <v>327</v>
      </c>
      <c r="X46" s="30">
        <v>264</v>
      </c>
      <c r="Y46" s="30">
        <v>288</v>
      </c>
      <c r="Z46" s="30">
        <v>296</v>
      </c>
      <c r="AA46" s="30">
        <v>293</v>
      </c>
      <c r="AB46" s="30">
        <v>306</v>
      </c>
      <c r="AC46" s="30">
        <v>266</v>
      </c>
      <c r="AD46" s="30">
        <v>292</v>
      </c>
      <c r="AE46" s="30">
        <v>148</v>
      </c>
      <c r="AF46" s="30">
        <v>248</v>
      </c>
      <c r="AG46" s="30">
        <v>226</v>
      </c>
      <c r="AH46" s="31"/>
      <c r="AI46" s="50">
        <f t="shared" si="1"/>
        <v>12440</v>
      </c>
      <c r="AJ46" s="51">
        <f t="shared" si="2"/>
        <v>2541</v>
      </c>
      <c r="AK46" s="49">
        <f t="shared" si="4"/>
        <v>12440</v>
      </c>
      <c r="AL46" s="51">
        <f t="shared" si="5"/>
        <v>2541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183</v>
      </c>
      <c r="E47" s="30">
        <v>163</v>
      </c>
      <c r="F47" s="30">
        <v>202</v>
      </c>
      <c r="G47" s="30">
        <v>1421</v>
      </c>
      <c r="H47" s="30">
        <v>1405</v>
      </c>
      <c r="I47" s="30">
        <v>1336</v>
      </c>
      <c r="J47" s="30">
        <v>1246</v>
      </c>
      <c r="K47" s="30">
        <v>1239</v>
      </c>
      <c r="L47" s="30">
        <v>1369</v>
      </c>
      <c r="M47" s="30">
        <v>1333</v>
      </c>
      <c r="N47" s="30">
        <v>279</v>
      </c>
      <c r="O47" s="30">
        <v>296</v>
      </c>
      <c r="P47" s="30">
        <v>150</v>
      </c>
      <c r="Q47" s="30">
        <v>238</v>
      </c>
      <c r="R47" s="30">
        <v>243</v>
      </c>
      <c r="S47" s="30">
        <v>238</v>
      </c>
      <c r="T47" s="30">
        <v>247</v>
      </c>
      <c r="U47" s="30">
        <v>240</v>
      </c>
      <c r="V47" s="30">
        <v>278</v>
      </c>
      <c r="W47" s="30">
        <v>304</v>
      </c>
      <c r="X47" s="30">
        <v>269</v>
      </c>
      <c r="Y47" s="30">
        <v>265</v>
      </c>
      <c r="Z47" s="30">
        <v>346</v>
      </c>
      <c r="AA47" s="30">
        <v>277</v>
      </c>
      <c r="AB47" s="30">
        <v>251</v>
      </c>
      <c r="AC47" s="30">
        <v>221</v>
      </c>
      <c r="AD47" s="30">
        <v>318</v>
      </c>
      <c r="AE47" s="30">
        <v>148</v>
      </c>
      <c r="AF47" s="30">
        <v>191</v>
      </c>
      <c r="AG47" s="30">
        <v>244</v>
      </c>
      <c r="AH47" s="31"/>
      <c r="AI47" s="50">
        <f t="shared" si="1"/>
        <v>12284</v>
      </c>
      <c r="AJ47" s="51">
        <f t="shared" si="2"/>
        <v>2656</v>
      </c>
      <c r="AK47" s="49">
        <f t="shared" si="4"/>
        <v>12284</v>
      </c>
      <c r="AL47" s="51">
        <f t="shared" si="5"/>
        <v>2656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191</v>
      </c>
      <c r="E48" s="30">
        <v>217</v>
      </c>
      <c r="F48" s="30">
        <v>263</v>
      </c>
      <c r="G48" s="30">
        <v>1367</v>
      </c>
      <c r="H48" s="30">
        <v>1451</v>
      </c>
      <c r="I48" s="30">
        <v>1335</v>
      </c>
      <c r="J48" s="30">
        <v>1272</v>
      </c>
      <c r="K48" s="30">
        <v>1307</v>
      </c>
      <c r="L48" s="30">
        <v>1353</v>
      </c>
      <c r="M48" s="30">
        <v>1365</v>
      </c>
      <c r="N48" s="30">
        <v>236</v>
      </c>
      <c r="O48" s="30">
        <v>289</v>
      </c>
      <c r="P48" s="30">
        <v>142</v>
      </c>
      <c r="Q48" s="30">
        <v>264</v>
      </c>
      <c r="R48" s="30">
        <v>223</v>
      </c>
      <c r="S48" s="30">
        <v>272</v>
      </c>
      <c r="T48" s="30">
        <v>210</v>
      </c>
      <c r="U48" s="30">
        <v>220</v>
      </c>
      <c r="V48" s="30">
        <v>306</v>
      </c>
      <c r="W48" s="30">
        <v>350</v>
      </c>
      <c r="X48" s="30">
        <v>295</v>
      </c>
      <c r="Y48" s="30">
        <v>276</v>
      </c>
      <c r="Z48" s="30">
        <v>311</v>
      </c>
      <c r="AA48" s="30">
        <v>241</v>
      </c>
      <c r="AB48" s="30">
        <v>225</v>
      </c>
      <c r="AC48" s="30">
        <v>175</v>
      </c>
      <c r="AD48" s="30">
        <v>308</v>
      </c>
      <c r="AE48" s="30">
        <v>118</v>
      </c>
      <c r="AF48" s="30">
        <v>211</v>
      </c>
      <c r="AG48" s="30">
        <v>246</v>
      </c>
      <c r="AH48" s="31"/>
      <c r="AI48" s="50">
        <f t="shared" si="1"/>
        <v>12330</v>
      </c>
      <c r="AJ48" s="51">
        <f t="shared" si="2"/>
        <v>2709</v>
      </c>
      <c r="AK48" s="49">
        <f t="shared" si="4"/>
        <v>12330</v>
      </c>
      <c r="AL48" s="51">
        <f t="shared" si="5"/>
        <v>2709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198</v>
      </c>
      <c r="E49" s="30">
        <v>197</v>
      </c>
      <c r="F49" s="30">
        <v>265</v>
      </c>
      <c r="G49" s="30">
        <v>1378</v>
      </c>
      <c r="H49" s="30">
        <v>1435</v>
      </c>
      <c r="I49" s="30">
        <v>1317</v>
      </c>
      <c r="J49" s="30">
        <v>1219</v>
      </c>
      <c r="K49" s="30">
        <v>1300</v>
      </c>
      <c r="L49" s="30">
        <v>1271</v>
      </c>
      <c r="M49" s="30">
        <v>1343</v>
      </c>
      <c r="N49" s="30">
        <v>257</v>
      </c>
      <c r="O49" s="30">
        <v>300</v>
      </c>
      <c r="P49" s="30">
        <v>151</v>
      </c>
      <c r="Q49" s="30">
        <v>210</v>
      </c>
      <c r="R49" s="30">
        <v>221</v>
      </c>
      <c r="S49" s="30">
        <v>285</v>
      </c>
      <c r="T49" s="30">
        <v>118</v>
      </c>
      <c r="U49" s="30">
        <v>257</v>
      </c>
      <c r="V49" s="30">
        <v>296</v>
      </c>
      <c r="W49" s="30">
        <v>353</v>
      </c>
      <c r="X49" s="30">
        <v>330</v>
      </c>
      <c r="Y49" s="30">
        <v>265</v>
      </c>
      <c r="Z49" s="30">
        <v>295</v>
      </c>
      <c r="AA49" s="30">
        <v>213</v>
      </c>
      <c r="AB49" s="30">
        <v>259</v>
      </c>
      <c r="AC49" s="30">
        <v>161</v>
      </c>
      <c r="AD49" s="30">
        <v>274</v>
      </c>
      <c r="AE49" s="30">
        <v>125</v>
      </c>
      <c r="AF49" s="30">
        <v>297</v>
      </c>
      <c r="AG49" s="30">
        <v>244</v>
      </c>
      <c r="AH49" s="31"/>
      <c r="AI49" s="50">
        <f t="shared" si="1"/>
        <v>12179</v>
      </c>
      <c r="AJ49" s="51">
        <f t="shared" si="2"/>
        <v>2655</v>
      </c>
      <c r="AK49" s="49">
        <f t="shared" si="4"/>
        <v>12179</v>
      </c>
      <c r="AL49" s="51">
        <f t="shared" si="5"/>
        <v>2655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215</v>
      </c>
      <c r="E50" s="30">
        <v>181</v>
      </c>
      <c r="F50" s="30">
        <v>293</v>
      </c>
      <c r="G50" s="30">
        <v>1309</v>
      </c>
      <c r="H50" s="30">
        <v>1392</v>
      </c>
      <c r="I50" s="30">
        <v>1309</v>
      </c>
      <c r="J50" s="30">
        <v>1425</v>
      </c>
      <c r="K50" s="30">
        <v>1330</v>
      </c>
      <c r="L50" s="30">
        <v>1330</v>
      </c>
      <c r="M50" s="30">
        <v>1350</v>
      </c>
      <c r="N50" s="30">
        <v>265</v>
      </c>
      <c r="O50" s="30">
        <v>295</v>
      </c>
      <c r="P50" s="30">
        <v>152</v>
      </c>
      <c r="Q50" s="30">
        <v>264</v>
      </c>
      <c r="R50" s="30">
        <v>234</v>
      </c>
      <c r="S50" s="30">
        <v>288</v>
      </c>
      <c r="T50" s="30">
        <v>135</v>
      </c>
      <c r="U50" s="30">
        <v>253</v>
      </c>
      <c r="V50" s="30">
        <v>315</v>
      </c>
      <c r="W50" s="30">
        <v>365</v>
      </c>
      <c r="X50" s="30">
        <v>342</v>
      </c>
      <c r="Y50" s="30">
        <v>321</v>
      </c>
      <c r="Z50" s="30">
        <v>352</v>
      </c>
      <c r="AA50" s="30">
        <v>297</v>
      </c>
      <c r="AB50" s="30">
        <v>208</v>
      </c>
      <c r="AC50" s="30">
        <v>193</v>
      </c>
      <c r="AD50" s="30">
        <v>306</v>
      </c>
      <c r="AE50" s="30">
        <v>183</v>
      </c>
      <c r="AF50" s="30">
        <v>284</v>
      </c>
      <c r="AG50" s="30">
        <v>244</v>
      </c>
      <c r="AH50" s="31"/>
      <c r="AI50" s="50">
        <f t="shared" si="1"/>
        <v>12653</v>
      </c>
      <c r="AJ50" s="51">
        <f t="shared" si="2"/>
        <v>2777</v>
      </c>
      <c r="AK50" s="49">
        <f t="shared" si="4"/>
        <v>12653</v>
      </c>
      <c r="AL50" s="51">
        <f t="shared" si="5"/>
        <v>2777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197</v>
      </c>
      <c r="E51" s="30">
        <v>166</v>
      </c>
      <c r="F51" s="30">
        <v>264</v>
      </c>
      <c r="G51" s="30">
        <v>1317</v>
      </c>
      <c r="H51" s="30">
        <v>1239</v>
      </c>
      <c r="I51" s="30">
        <v>1344</v>
      </c>
      <c r="J51" s="30">
        <v>1270</v>
      </c>
      <c r="K51" s="30">
        <v>1314</v>
      </c>
      <c r="L51" s="30">
        <v>1312</v>
      </c>
      <c r="M51" s="30">
        <v>1457</v>
      </c>
      <c r="N51" s="30">
        <v>279</v>
      </c>
      <c r="O51" s="30">
        <v>287</v>
      </c>
      <c r="P51" s="30">
        <v>180</v>
      </c>
      <c r="Q51" s="30">
        <v>238</v>
      </c>
      <c r="R51" s="30">
        <v>279</v>
      </c>
      <c r="S51" s="30">
        <v>287</v>
      </c>
      <c r="T51" s="30">
        <v>260</v>
      </c>
      <c r="U51" s="30">
        <v>232</v>
      </c>
      <c r="V51" s="30">
        <v>294</v>
      </c>
      <c r="W51" s="30">
        <v>347</v>
      </c>
      <c r="X51" s="30">
        <v>279</v>
      </c>
      <c r="Y51" s="30">
        <v>247</v>
      </c>
      <c r="Z51" s="30">
        <v>318</v>
      </c>
      <c r="AA51" s="30">
        <v>255</v>
      </c>
      <c r="AB51" s="30">
        <v>250</v>
      </c>
      <c r="AC51" s="30">
        <v>183</v>
      </c>
      <c r="AD51" s="30">
        <v>280</v>
      </c>
      <c r="AE51" s="30">
        <v>174</v>
      </c>
      <c r="AF51" s="30">
        <v>249</v>
      </c>
      <c r="AG51" s="30">
        <v>272</v>
      </c>
      <c r="AH51" s="31"/>
      <c r="AI51" s="50">
        <f t="shared" si="1"/>
        <v>12337</v>
      </c>
      <c r="AJ51" s="51">
        <f t="shared" si="2"/>
        <v>2733</v>
      </c>
      <c r="AK51" s="49">
        <f t="shared" si="4"/>
        <v>12337</v>
      </c>
      <c r="AL51" s="51">
        <f t="shared" si="5"/>
        <v>2733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230</v>
      </c>
      <c r="E52" s="30">
        <v>241</v>
      </c>
      <c r="F52" s="30">
        <v>219</v>
      </c>
      <c r="G52" s="30">
        <v>1313</v>
      </c>
      <c r="H52" s="30">
        <v>1357</v>
      </c>
      <c r="I52" s="30">
        <v>1362</v>
      </c>
      <c r="J52" s="30">
        <v>1306</v>
      </c>
      <c r="K52" s="30">
        <v>1296</v>
      </c>
      <c r="L52" s="30">
        <v>1145</v>
      </c>
      <c r="M52" s="30">
        <v>1345</v>
      </c>
      <c r="N52" s="30">
        <v>311</v>
      </c>
      <c r="O52" s="30">
        <v>297</v>
      </c>
      <c r="P52" s="30">
        <v>171</v>
      </c>
      <c r="Q52" s="30">
        <v>255</v>
      </c>
      <c r="R52" s="30">
        <v>279</v>
      </c>
      <c r="S52" s="30">
        <v>269</v>
      </c>
      <c r="T52" s="30">
        <v>264</v>
      </c>
      <c r="U52" s="30">
        <v>282</v>
      </c>
      <c r="V52" s="30">
        <v>253</v>
      </c>
      <c r="W52" s="30">
        <v>350</v>
      </c>
      <c r="X52" s="30">
        <v>323</v>
      </c>
      <c r="Y52" s="30">
        <v>251</v>
      </c>
      <c r="Z52" s="30">
        <v>335</v>
      </c>
      <c r="AA52" s="30">
        <v>272</v>
      </c>
      <c r="AB52" s="30">
        <v>266</v>
      </c>
      <c r="AC52" s="30">
        <v>223</v>
      </c>
      <c r="AD52" s="30">
        <v>276</v>
      </c>
      <c r="AE52" s="30">
        <v>202</v>
      </c>
      <c r="AF52" s="30">
        <v>176</v>
      </c>
      <c r="AG52" s="30">
        <v>247</v>
      </c>
      <c r="AH52" s="31"/>
      <c r="AI52" s="50">
        <f t="shared" si="1"/>
        <v>12403</v>
      </c>
      <c r="AJ52" s="51">
        <f t="shared" si="2"/>
        <v>2713</v>
      </c>
      <c r="AK52" s="49">
        <f t="shared" si="4"/>
        <v>12403</v>
      </c>
      <c r="AL52" s="51">
        <f t="shared" si="5"/>
        <v>2713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257</v>
      </c>
      <c r="E53" s="30">
        <v>264</v>
      </c>
      <c r="F53" s="30">
        <v>172</v>
      </c>
      <c r="G53" s="30">
        <v>1220</v>
      </c>
      <c r="H53" s="30">
        <v>1232</v>
      </c>
      <c r="I53" s="30">
        <v>1248</v>
      </c>
      <c r="J53" s="30">
        <v>1177</v>
      </c>
      <c r="K53" s="30">
        <v>1156</v>
      </c>
      <c r="L53" s="30">
        <v>1095</v>
      </c>
      <c r="M53" s="30">
        <v>1245</v>
      </c>
      <c r="N53" s="30">
        <v>200</v>
      </c>
      <c r="O53" s="30">
        <v>299</v>
      </c>
      <c r="P53" s="30">
        <v>224</v>
      </c>
      <c r="Q53" s="30">
        <v>201</v>
      </c>
      <c r="R53" s="30">
        <v>198</v>
      </c>
      <c r="S53" s="30">
        <v>175</v>
      </c>
      <c r="T53" s="30">
        <v>202</v>
      </c>
      <c r="U53" s="30">
        <v>250</v>
      </c>
      <c r="V53" s="30">
        <v>181</v>
      </c>
      <c r="W53" s="30">
        <v>261</v>
      </c>
      <c r="X53" s="30">
        <v>218</v>
      </c>
      <c r="Y53" s="30">
        <v>265</v>
      </c>
      <c r="Z53" s="30">
        <v>241</v>
      </c>
      <c r="AA53" s="30">
        <v>179</v>
      </c>
      <c r="AB53" s="30">
        <v>199</v>
      </c>
      <c r="AC53" s="30">
        <v>143</v>
      </c>
      <c r="AD53" s="30">
        <v>219</v>
      </c>
      <c r="AE53" s="30">
        <v>66</v>
      </c>
      <c r="AF53" s="30">
        <v>141</v>
      </c>
      <c r="AG53" s="30">
        <v>195</v>
      </c>
      <c r="AH53" s="31"/>
      <c r="AI53" s="50">
        <f t="shared" si="1"/>
        <v>10758</v>
      </c>
      <c r="AJ53" s="51">
        <f t="shared" si="2"/>
        <v>2365</v>
      </c>
      <c r="AK53" s="49">
        <f t="shared" si="4"/>
        <v>10758</v>
      </c>
      <c r="AL53" s="51">
        <f t="shared" si="5"/>
        <v>2365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277</v>
      </c>
      <c r="E54" s="30">
        <v>218</v>
      </c>
      <c r="F54" s="30">
        <v>205</v>
      </c>
      <c r="G54" s="30">
        <v>1187</v>
      </c>
      <c r="H54" s="30">
        <v>1173</v>
      </c>
      <c r="I54" s="30">
        <v>1177</v>
      </c>
      <c r="J54" s="30">
        <v>1066</v>
      </c>
      <c r="K54" s="30">
        <v>1054</v>
      </c>
      <c r="L54" s="30">
        <v>962</v>
      </c>
      <c r="M54" s="30">
        <v>1250</v>
      </c>
      <c r="N54" s="30">
        <v>160</v>
      </c>
      <c r="O54" s="30">
        <v>302</v>
      </c>
      <c r="P54" s="30">
        <v>68</v>
      </c>
      <c r="Q54" s="30">
        <v>123</v>
      </c>
      <c r="R54" s="30">
        <v>128</v>
      </c>
      <c r="S54" s="30">
        <v>133</v>
      </c>
      <c r="T54" s="30">
        <v>155</v>
      </c>
      <c r="U54" s="30">
        <v>158</v>
      </c>
      <c r="V54" s="30">
        <v>130</v>
      </c>
      <c r="W54" s="30">
        <v>200</v>
      </c>
      <c r="X54" s="30">
        <v>168</v>
      </c>
      <c r="Y54" s="30">
        <v>144</v>
      </c>
      <c r="Z54" s="30">
        <v>183</v>
      </c>
      <c r="AA54" s="30">
        <v>161</v>
      </c>
      <c r="AB54" s="30">
        <v>128</v>
      </c>
      <c r="AC54" s="30">
        <v>79</v>
      </c>
      <c r="AD54" s="30">
        <v>181</v>
      </c>
      <c r="AE54" s="30">
        <v>52</v>
      </c>
      <c r="AF54" s="30">
        <v>89</v>
      </c>
      <c r="AG54" s="30">
        <v>164</v>
      </c>
      <c r="AH54" s="31"/>
      <c r="AI54" s="50">
        <f t="shared" si="1"/>
        <v>9461</v>
      </c>
      <c r="AJ54" s="51">
        <f t="shared" si="2"/>
        <v>2014</v>
      </c>
      <c r="AK54" s="49">
        <f>SUM(D54:AH54)-AJ54</f>
        <v>9461</v>
      </c>
      <c r="AL54" s="51">
        <f t="shared" si="5"/>
        <v>2014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252</v>
      </c>
      <c r="E55" s="30">
        <v>253</v>
      </c>
      <c r="F55" s="30">
        <v>220</v>
      </c>
      <c r="G55" s="30">
        <v>1347</v>
      </c>
      <c r="H55" s="30">
        <v>1389</v>
      </c>
      <c r="I55" s="30">
        <v>1397</v>
      </c>
      <c r="J55" s="30">
        <v>1233</v>
      </c>
      <c r="K55" s="30">
        <v>1311</v>
      </c>
      <c r="L55" s="30">
        <v>1097</v>
      </c>
      <c r="M55" s="30">
        <v>1103</v>
      </c>
      <c r="N55" s="30">
        <v>274</v>
      </c>
      <c r="O55" s="30">
        <v>253</v>
      </c>
      <c r="P55" s="30">
        <v>83</v>
      </c>
      <c r="Q55" s="30">
        <v>236</v>
      </c>
      <c r="R55" s="30">
        <v>272</v>
      </c>
      <c r="S55" s="30">
        <v>217</v>
      </c>
      <c r="T55" s="30">
        <v>254</v>
      </c>
      <c r="U55" s="30">
        <v>250</v>
      </c>
      <c r="V55" s="30">
        <v>239</v>
      </c>
      <c r="W55" s="30">
        <v>339</v>
      </c>
      <c r="X55" s="30">
        <v>250</v>
      </c>
      <c r="Y55" s="30">
        <v>281</v>
      </c>
      <c r="Z55" s="30">
        <v>286</v>
      </c>
      <c r="AA55" s="30">
        <v>159</v>
      </c>
      <c r="AB55" s="30">
        <v>302</v>
      </c>
      <c r="AC55" s="30">
        <v>157</v>
      </c>
      <c r="AD55" s="30">
        <v>291</v>
      </c>
      <c r="AE55" s="30">
        <v>141</v>
      </c>
      <c r="AF55" s="30">
        <v>150</v>
      </c>
      <c r="AG55" s="30">
        <v>272</v>
      </c>
      <c r="AH55" s="31"/>
      <c r="AI55" s="50">
        <f t="shared" si="1"/>
        <v>11692</v>
      </c>
      <c r="AJ55" s="51">
        <f t="shared" si="2"/>
        <v>2616</v>
      </c>
      <c r="AL55" s="49">
        <f t="shared" ref="AL55:AL58" si="6">SUM(D55:AH55)</f>
        <v>14308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275</v>
      </c>
      <c r="E56" s="30">
        <v>312</v>
      </c>
      <c r="F56" s="30">
        <v>223</v>
      </c>
      <c r="G56" s="30">
        <v>1380</v>
      </c>
      <c r="H56" s="30">
        <v>1330</v>
      </c>
      <c r="I56" s="30">
        <v>1364</v>
      </c>
      <c r="J56" s="30">
        <v>1291</v>
      </c>
      <c r="K56" s="30">
        <v>1214</v>
      </c>
      <c r="L56" s="30">
        <v>1259</v>
      </c>
      <c r="M56" s="30">
        <v>921</v>
      </c>
      <c r="N56" s="30">
        <v>383</v>
      </c>
      <c r="O56" s="30">
        <v>188</v>
      </c>
      <c r="P56" s="30">
        <v>118</v>
      </c>
      <c r="Q56" s="30">
        <v>264</v>
      </c>
      <c r="R56" s="30">
        <v>282</v>
      </c>
      <c r="S56" s="30">
        <v>243</v>
      </c>
      <c r="T56" s="30">
        <v>295</v>
      </c>
      <c r="U56" s="30">
        <v>231</v>
      </c>
      <c r="V56" s="30">
        <v>268</v>
      </c>
      <c r="W56" s="30">
        <v>332</v>
      </c>
      <c r="X56" s="30">
        <v>296</v>
      </c>
      <c r="Y56" s="30">
        <v>269</v>
      </c>
      <c r="Z56" s="30">
        <v>258</v>
      </c>
      <c r="AA56" s="30">
        <v>262</v>
      </c>
      <c r="AB56" s="30">
        <v>283</v>
      </c>
      <c r="AC56" s="30">
        <v>206</v>
      </c>
      <c r="AD56" s="30">
        <v>268</v>
      </c>
      <c r="AE56" s="30">
        <v>248</v>
      </c>
      <c r="AF56" s="30">
        <v>174</v>
      </c>
      <c r="AG56" s="30">
        <v>273</v>
      </c>
      <c r="AH56" s="31"/>
      <c r="AI56" s="50">
        <f t="shared" si="1"/>
        <v>12147</v>
      </c>
      <c r="AJ56" s="51">
        <f t="shared" si="2"/>
        <v>2563</v>
      </c>
      <c r="AL56" s="49">
        <f t="shared" si="6"/>
        <v>14710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299</v>
      </c>
      <c r="E57" s="30">
        <v>263</v>
      </c>
      <c r="F57" s="30">
        <v>253</v>
      </c>
      <c r="G57" s="30">
        <v>1267</v>
      </c>
      <c r="H57" s="30">
        <v>1346</v>
      </c>
      <c r="I57" s="30">
        <v>1386</v>
      </c>
      <c r="J57" s="30">
        <v>1321</v>
      </c>
      <c r="K57" s="30">
        <v>1270</v>
      </c>
      <c r="L57" s="30">
        <v>1193</v>
      </c>
      <c r="M57" s="30">
        <v>781</v>
      </c>
      <c r="N57" s="30">
        <v>357</v>
      </c>
      <c r="O57" s="30">
        <v>148</v>
      </c>
      <c r="P57" s="30">
        <v>173</v>
      </c>
      <c r="Q57" s="30">
        <v>276</v>
      </c>
      <c r="R57" s="30">
        <v>257</v>
      </c>
      <c r="S57" s="30">
        <v>208</v>
      </c>
      <c r="T57" s="30">
        <v>286</v>
      </c>
      <c r="U57" s="30">
        <v>271</v>
      </c>
      <c r="V57" s="30">
        <v>286</v>
      </c>
      <c r="W57" s="30">
        <v>331</v>
      </c>
      <c r="X57" s="30">
        <v>294</v>
      </c>
      <c r="Y57" s="30">
        <v>300</v>
      </c>
      <c r="Z57" s="30">
        <v>297</v>
      </c>
      <c r="AA57" s="30">
        <v>308</v>
      </c>
      <c r="AB57" s="30">
        <v>280</v>
      </c>
      <c r="AC57" s="30">
        <v>213</v>
      </c>
      <c r="AD57" s="30">
        <v>257</v>
      </c>
      <c r="AE57" s="30">
        <v>208</v>
      </c>
      <c r="AF57" s="30">
        <v>118</v>
      </c>
      <c r="AG57" s="30">
        <v>245</v>
      </c>
      <c r="AH57" s="31"/>
      <c r="AI57" s="50">
        <f t="shared" si="1"/>
        <v>11795</v>
      </c>
      <c r="AJ57" s="51">
        <f t="shared" si="2"/>
        <v>2697</v>
      </c>
      <c r="AL57" s="49">
        <f t="shared" si="6"/>
        <v>14492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289</v>
      </c>
      <c r="E58" s="35">
        <v>285</v>
      </c>
      <c r="F58" s="35">
        <v>235</v>
      </c>
      <c r="G58" s="35">
        <v>1411</v>
      </c>
      <c r="H58" s="35">
        <v>1226</v>
      </c>
      <c r="I58" s="35">
        <v>1413</v>
      </c>
      <c r="J58" s="35">
        <v>1287</v>
      </c>
      <c r="K58" s="35">
        <v>1260</v>
      </c>
      <c r="L58" s="35">
        <v>1287</v>
      </c>
      <c r="M58" s="35">
        <v>655</v>
      </c>
      <c r="N58" s="35">
        <v>303</v>
      </c>
      <c r="O58" s="35">
        <v>213</v>
      </c>
      <c r="P58" s="35">
        <v>173</v>
      </c>
      <c r="Q58" s="35">
        <v>250</v>
      </c>
      <c r="R58" s="35">
        <v>267</v>
      </c>
      <c r="S58" s="35">
        <v>213</v>
      </c>
      <c r="T58" s="35">
        <v>255</v>
      </c>
      <c r="U58" s="35">
        <v>225</v>
      </c>
      <c r="V58" s="35">
        <v>232</v>
      </c>
      <c r="W58" s="35">
        <v>343</v>
      </c>
      <c r="X58" s="35">
        <v>245</v>
      </c>
      <c r="Y58" s="35">
        <v>309</v>
      </c>
      <c r="Z58" s="35">
        <v>310</v>
      </c>
      <c r="AA58" s="35">
        <v>298</v>
      </c>
      <c r="AB58" s="35">
        <v>329</v>
      </c>
      <c r="AC58" s="35">
        <v>249</v>
      </c>
      <c r="AD58" s="35">
        <v>268</v>
      </c>
      <c r="AE58" s="35">
        <v>194</v>
      </c>
      <c r="AF58" s="35">
        <v>149</v>
      </c>
      <c r="AG58" s="35">
        <v>339</v>
      </c>
      <c r="AH58" s="36"/>
      <c r="AI58" s="50">
        <f t="shared" si="1"/>
        <v>11770</v>
      </c>
      <c r="AJ58" s="51">
        <f t="shared" si="2"/>
        <v>2742</v>
      </c>
      <c r="AL58" s="49">
        <f t="shared" si="6"/>
        <v>14512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G59" si="7">SUM(D11:D58)</f>
        <v>10263</v>
      </c>
      <c r="E59" s="39">
        <f t="shared" si="7"/>
        <v>9551</v>
      </c>
      <c r="F59" s="39">
        <f t="shared" si="7"/>
        <v>10643</v>
      </c>
      <c r="G59" s="39">
        <f t="shared" si="7"/>
        <v>33262</v>
      </c>
      <c r="H59" s="39">
        <f t="shared" si="7"/>
        <v>65572</v>
      </c>
      <c r="I59" s="39">
        <f t="shared" si="7"/>
        <v>60702</v>
      </c>
      <c r="J59" s="39">
        <f t="shared" si="7"/>
        <v>62771</v>
      </c>
      <c r="K59" s="39">
        <f t="shared" si="7"/>
        <v>61526</v>
      </c>
      <c r="L59" s="39">
        <f t="shared" si="7"/>
        <v>60945</v>
      </c>
      <c r="M59" s="39">
        <f t="shared" si="7"/>
        <v>58762</v>
      </c>
      <c r="N59" s="39">
        <f t="shared" si="7"/>
        <v>11769</v>
      </c>
      <c r="O59" s="39">
        <f t="shared" si="7"/>
        <v>10188</v>
      </c>
      <c r="P59" s="39">
        <f t="shared" si="7"/>
        <v>10640</v>
      </c>
      <c r="Q59" s="39">
        <f t="shared" si="7"/>
        <v>9690</v>
      </c>
      <c r="R59" s="39">
        <f t="shared" si="7"/>
        <v>10981</v>
      </c>
      <c r="S59" s="39">
        <f t="shared" si="7"/>
        <v>11844</v>
      </c>
      <c r="T59" s="39">
        <f t="shared" si="7"/>
        <v>10787</v>
      </c>
      <c r="U59" s="39">
        <f t="shared" si="7"/>
        <v>10822</v>
      </c>
      <c r="V59" s="39">
        <f t="shared" si="7"/>
        <v>12246</v>
      </c>
      <c r="W59" s="39">
        <f t="shared" si="7"/>
        <v>13231</v>
      </c>
      <c r="X59" s="39">
        <f t="shared" si="7"/>
        <v>12235</v>
      </c>
      <c r="Y59" s="39">
        <f t="shared" si="7"/>
        <v>11684</v>
      </c>
      <c r="Z59" s="39">
        <f t="shared" si="7"/>
        <v>13090</v>
      </c>
      <c r="AA59" s="39">
        <f t="shared" si="7"/>
        <v>12464</v>
      </c>
      <c r="AB59" s="39">
        <f t="shared" si="7"/>
        <v>12312</v>
      </c>
      <c r="AC59" s="39">
        <f t="shared" si="7"/>
        <v>11471</v>
      </c>
      <c r="AD59" s="39">
        <f t="shared" si="7"/>
        <v>12428</v>
      </c>
      <c r="AE59" s="39">
        <f t="shared" si="7"/>
        <v>10807</v>
      </c>
      <c r="AF59" s="39">
        <f t="shared" si="7"/>
        <v>9755</v>
      </c>
      <c r="AG59" s="39">
        <f t="shared" si="7"/>
        <v>10731</v>
      </c>
      <c r="AH59" s="40"/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194" priority="39">
      <formula>$D$10="日祝日"</formula>
    </cfRule>
  </conditionalFormatting>
  <conditionalFormatting sqref="E9:E10">
    <cfRule type="expression" dxfId="193" priority="38">
      <formula>$E$10="日祝日"</formula>
    </cfRule>
  </conditionalFormatting>
  <conditionalFormatting sqref="F9:F10">
    <cfRule type="expression" dxfId="192" priority="37">
      <formula>$F$10="日祝日"</formula>
    </cfRule>
  </conditionalFormatting>
  <conditionalFormatting sqref="G9:G10">
    <cfRule type="expression" dxfId="191" priority="36">
      <formula>$G$10="日祝日"</formula>
    </cfRule>
  </conditionalFormatting>
  <conditionalFormatting sqref="H9:H10">
    <cfRule type="expression" dxfId="190" priority="35">
      <formula>$H$10="日祝日"</formula>
    </cfRule>
  </conditionalFormatting>
  <conditionalFormatting sqref="I9">
    <cfRule type="expression" dxfId="189" priority="34">
      <formula>$I$10="日祝日"</formula>
    </cfRule>
  </conditionalFormatting>
  <conditionalFormatting sqref="I10">
    <cfRule type="expression" dxfId="188" priority="1">
      <formula>$Z$10="日祝日"</formula>
    </cfRule>
  </conditionalFormatting>
  <conditionalFormatting sqref="J9">
    <cfRule type="expression" dxfId="187" priority="33">
      <formula>$J$10="日祝日"</formula>
    </cfRule>
  </conditionalFormatting>
  <conditionalFormatting sqref="J10">
    <cfRule type="expression" dxfId="186" priority="8">
      <formula>$K$10="日祝日"</formula>
    </cfRule>
  </conditionalFormatting>
  <conditionalFormatting sqref="K9:K10">
    <cfRule type="expression" dxfId="185" priority="32">
      <formula>$K$10="日祝日"</formula>
    </cfRule>
  </conditionalFormatting>
  <conditionalFormatting sqref="L9:L10">
    <cfRule type="expression" dxfId="184" priority="31">
      <formula>$L$10="日祝日"</formula>
    </cfRule>
  </conditionalFormatting>
  <conditionalFormatting sqref="M9:M10">
    <cfRule type="expression" dxfId="183" priority="30">
      <formula>$M$10="日祝日"</formula>
    </cfRule>
  </conditionalFormatting>
  <conditionalFormatting sqref="N9:N10">
    <cfRule type="expression" dxfId="182" priority="29">
      <formula>$N$10="日祝日"</formula>
    </cfRule>
  </conditionalFormatting>
  <conditionalFormatting sqref="O9:O10">
    <cfRule type="expression" dxfId="181" priority="28">
      <formula>$O$10="日祝日"</formula>
    </cfRule>
  </conditionalFormatting>
  <conditionalFormatting sqref="P9">
    <cfRule type="expression" dxfId="180" priority="27">
      <formula>$P$10="日祝日"</formula>
    </cfRule>
  </conditionalFormatting>
  <conditionalFormatting sqref="P10">
    <cfRule type="expression" dxfId="179" priority="2">
      <formula>$Z$10="日祝日"</formula>
    </cfRule>
  </conditionalFormatting>
  <conditionalFormatting sqref="Q9">
    <cfRule type="expression" dxfId="178" priority="26">
      <formula>$Q$10="日祝日"</formula>
    </cfRule>
  </conditionalFormatting>
  <conditionalFormatting sqref="Q10">
    <cfRule type="expression" dxfId="177" priority="7">
      <formula>$K$10="日祝日"</formula>
    </cfRule>
  </conditionalFormatting>
  <conditionalFormatting sqref="R9:R10">
    <cfRule type="expression" dxfId="176" priority="25">
      <formula>$R$10="日祝日"</formula>
    </cfRule>
  </conditionalFormatting>
  <conditionalFormatting sqref="S9:S10">
    <cfRule type="expression" dxfId="175" priority="24">
      <formula>$S$10="日祝日"</formula>
    </cfRule>
  </conditionalFormatting>
  <conditionalFormatting sqref="T9:T10">
    <cfRule type="expression" dxfId="174" priority="23">
      <formula>$T$10="日祝日"</formula>
    </cfRule>
  </conditionalFormatting>
  <conditionalFormatting sqref="U9:U10">
    <cfRule type="expression" dxfId="173" priority="22">
      <formula>$U$10="日祝日"</formula>
    </cfRule>
  </conditionalFormatting>
  <conditionalFormatting sqref="V9:V10">
    <cfRule type="expression" dxfId="172" priority="21">
      <formula>$V$10="日祝日"</formula>
    </cfRule>
  </conditionalFormatting>
  <conditionalFormatting sqref="W9">
    <cfRule type="expression" dxfId="171" priority="20">
      <formula>$W$10="日祝日"</formula>
    </cfRule>
  </conditionalFormatting>
  <conditionalFormatting sqref="W10">
    <cfRule type="expression" dxfId="170" priority="3">
      <formula>$Z$10="日祝日"</formula>
    </cfRule>
  </conditionalFormatting>
  <conditionalFormatting sqref="X9">
    <cfRule type="expression" dxfId="169" priority="19">
      <formula>$X$10="日祝日"</formula>
    </cfRule>
  </conditionalFormatting>
  <conditionalFormatting sqref="X10">
    <cfRule type="expression" dxfId="168" priority="6">
      <formula>$K$10="日祝日"</formula>
    </cfRule>
  </conditionalFormatting>
  <conditionalFormatting sqref="Y9:Y10">
    <cfRule type="expression" dxfId="167" priority="18">
      <formula>$Y$10="日祝日"</formula>
    </cfRule>
  </conditionalFormatting>
  <conditionalFormatting sqref="Z9:Z10">
    <cfRule type="expression" dxfId="166" priority="17">
      <formula>$Z$10="日祝日"</formula>
    </cfRule>
  </conditionalFormatting>
  <conditionalFormatting sqref="AA9:AA10">
    <cfRule type="expression" dxfId="165" priority="16">
      <formula>$AA$10="日祝日"</formula>
    </cfRule>
  </conditionalFormatting>
  <conditionalFormatting sqref="AB9:AB10">
    <cfRule type="expression" dxfId="164" priority="15">
      <formula>$AB$10="日祝日"</formula>
    </cfRule>
  </conditionalFormatting>
  <conditionalFormatting sqref="AC9:AC10">
    <cfRule type="expression" dxfId="163" priority="14">
      <formula>$AC$10="日祝日"</formula>
    </cfRule>
  </conditionalFormatting>
  <conditionalFormatting sqref="AD9">
    <cfRule type="expression" dxfId="162" priority="13">
      <formula>$AD$10="日祝日"</formula>
    </cfRule>
  </conditionalFormatting>
  <conditionalFormatting sqref="AD10">
    <cfRule type="expression" dxfId="161" priority="4">
      <formula>$Z$10="日祝日"</formula>
    </cfRule>
  </conditionalFormatting>
  <conditionalFormatting sqref="AE9">
    <cfRule type="expression" dxfId="160" priority="12">
      <formula>$AE$10="日祝日"</formula>
    </cfRule>
  </conditionalFormatting>
  <conditionalFormatting sqref="AE10">
    <cfRule type="expression" dxfId="159" priority="5">
      <formula>$K$10="日祝日"</formula>
    </cfRule>
  </conditionalFormatting>
  <conditionalFormatting sqref="AF9:AF10">
    <cfRule type="expression" dxfId="158" priority="10">
      <formula>$AF$10="日祝日"</formula>
    </cfRule>
  </conditionalFormatting>
  <conditionalFormatting sqref="AG9:AG10">
    <cfRule type="expression" dxfId="157" priority="11">
      <formula>$AG$10="日祝日"</formula>
    </cfRule>
  </conditionalFormatting>
  <conditionalFormatting sqref="AH9:AH10">
    <cfRule type="expression" dxfId="156" priority="9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67"/>
  <sheetViews>
    <sheetView view="pageBreakPreview" topLeftCell="AB1" zoomScale="60" zoomScaleNormal="70" workbookViewId="0">
      <selection activeCell="AN9" sqref="AN9"/>
    </sheetView>
  </sheetViews>
  <sheetFormatPr defaultRowHeight="18.75" x14ac:dyDescent="0.4"/>
  <cols>
    <col min="1" max="1" width="9.25" style="1" bestFit="1" customWidth="1"/>
    <col min="2" max="2" width="9.25" style="1" customWidth="1"/>
    <col min="3" max="3" width="9.625" style="1" bestFit="1" customWidth="1"/>
    <col min="4" max="34" width="10" style="1" customWidth="1"/>
    <col min="35" max="35" width="12.5" style="1" customWidth="1"/>
    <col min="36" max="16384" width="9" style="1"/>
  </cols>
  <sheetData>
    <row r="1" spans="1:40" x14ac:dyDescent="0.4">
      <c r="AH1" s="2" t="s">
        <v>33</v>
      </c>
    </row>
    <row r="2" spans="1:40" ht="19.5" x14ac:dyDescent="0.4">
      <c r="C2" s="3"/>
      <c r="D2" s="3"/>
      <c r="P2" s="4" t="s">
        <v>27</v>
      </c>
      <c r="R2" s="3"/>
      <c r="S2" s="3"/>
    </row>
    <row r="3" spans="1:40" x14ac:dyDescent="0.4">
      <c r="P3" s="5"/>
    </row>
    <row r="4" spans="1:40" x14ac:dyDescent="0.4">
      <c r="B4" s="1" t="s">
        <v>1</v>
      </c>
      <c r="D4" s="1" t="s">
        <v>2</v>
      </c>
    </row>
    <row r="5" spans="1:40" x14ac:dyDescent="0.4">
      <c r="B5" s="1" t="s">
        <v>3</v>
      </c>
      <c r="D5" s="6" t="s">
        <v>4</v>
      </c>
      <c r="AH5" s="2" t="s">
        <v>5</v>
      </c>
    </row>
    <row r="7" spans="1:40" ht="19.5" thickBot="1" x14ac:dyDescent="0.45">
      <c r="A7" s="7"/>
      <c r="B7" s="7"/>
      <c r="C7" s="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40" ht="20.100000000000001" customHeight="1" x14ac:dyDescent="0.4">
      <c r="A8" s="7"/>
      <c r="B8" s="7"/>
      <c r="C8" s="7"/>
      <c r="D8" s="8">
        <v>44531</v>
      </c>
      <c r="E8" s="9">
        <v>44532</v>
      </c>
      <c r="F8" s="9">
        <v>44533</v>
      </c>
      <c r="G8" s="9">
        <v>44534</v>
      </c>
      <c r="H8" s="9">
        <v>44535</v>
      </c>
      <c r="I8" s="9">
        <v>44536</v>
      </c>
      <c r="J8" s="9">
        <v>44537</v>
      </c>
      <c r="K8" s="9">
        <v>44538</v>
      </c>
      <c r="L8" s="9">
        <v>44539</v>
      </c>
      <c r="M8" s="9">
        <v>44540</v>
      </c>
      <c r="N8" s="9">
        <v>44541</v>
      </c>
      <c r="O8" s="9">
        <v>44542</v>
      </c>
      <c r="P8" s="9">
        <v>44543</v>
      </c>
      <c r="Q8" s="9">
        <v>44544</v>
      </c>
      <c r="R8" s="9">
        <v>44545</v>
      </c>
      <c r="S8" s="9">
        <v>44546</v>
      </c>
      <c r="T8" s="9">
        <v>44547</v>
      </c>
      <c r="U8" s="9">
        <v>44548</v>
      </c>
      <c r="V8" s="9">
        <v>44549</v>
      </c>
      <c r="W8" s="9">
        <v>44550</v>
      </c>
      <c r="X8" s="9">
        <v>44551</v>
      </c>
      <c r="Y8" s="9">
        <v>44552</v>
      </c>
      <c r="Z8" s="9">
        <v>44553</v>
      </c>
      <c r="AA8" s="9">
        <v>44554</v>
      </c>
      <c r="AB8" s="9">
        <v>44555</v>
      </c>
      <c r="AC8" s="9">
        <v>44556</v>
      </c>
      <c r="AD8" s="9">
        <v>44557</v>
      </c>
      <c r="AE8" s="9">
        <v>44558</v>
      </c>
      <c r="AF8" s="9">
        <v>44559</v>
      </c>
      <c r="AG8" s="9">
        <v>44560</v>
      </c>
      <c r="AH8" s="10">
        <v>44561</v>
      </c>
    </row>
    <row r="9" spans="1:40" ht="20.100000000000001" customHeight="1" thickBot="1" x14ac:dyDescent="0.45">
      <c r="D9" s="11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11</v>
      </c>
      <c r="O9" s="12" t="s">
        <v>12</v>
      </c>
      <c r="P9" s="12" t="s">
        <v>13</v>
      </c>
      <c r="Q9" s="12" t="s">
        <v>7</v>
      </c>
      <c r="R9" s="12" t="s">
        <v>8</v>
      </c>
      <c r="S9" s="12" t="s">
        <v>9</v>
      </c>
      <c r="T9" s="12" t="s">
        <v>10</v>
      </c>
      <c r="U9" s="12" t="s">
        <v>11</v>
      </c>
      <c r="V9" s="12" t="s">
        <v>12</v>
      </c>
      <c r="W9" s="12" t="s">
        <v>13</v>
      </c>
      <c r="X9" s="12" t="s">
        <v>7</v>
      </c>
      <c r="Y9" s="12" t="s">
        <v>8</v>
      </c>
      <c r="Z9" s="12" t="s">
        <v>9</v>
      </c>
      <c r="AA9" s="12" t="s">
        <v>10</v>
      </c>
      <c r="AB9" s="12" t="s">
        <v>11</v>
      </c>
      <c r="AC9" s="12" t="s">
        <v>12</v>
      </c>
      <c r="AD9" s="12" t="s">
        <v>13</v>
      </c>
      <c r="AE9" s="12" t="s">
        <v>7</v>
      </c>
      <c r="AF9" s="12" t="s">
        <v>8</v>
      </c>
      <c r="AG9" s="12" t="s">
        <v>9</v>
      </c>
      <c r="AH9" s="13" t="s">
        <v>10</v>
      </c>
      <c r="AK9" s="58">
        <f>SUM(AK11:AK58)</f>
        <v>437345</v>
      </c>
      <c r="AL9" s="58">
        <f>SUM(AL11:AL58)</f>
        <v>496412</v>
      </c>
      <c r="AM9" s="58">
        <f t="shared" ref="AM9" si="0">SUM(AM11:AM58)</f>
        <v>0</v>
      </c>
      <c r="AN9" s="59">
        <f>SUM(AK9:AM9)</f>
        <v>933757</v>
      </c>
    </row>
    <row r="10" spans="1:40" ht="20.100000000000001" customHeight="1" thickBot="1" x14ac:dyDescent="0.45">
      <c r="A10" s="14" t="s">
        <v>14</v>
      </c>
      <c r="B10" s="15" t="s">
        <v>15</v>
      </c>
      <c r="C10" s="16" t="s">
        <v>16</v>
      </c>
      <c r="D10" s="17" t="s">
        <v>17</v>
      </c>
      <c r="E10" s="18" t="s">
        <v>17</v>
      </c>
      <c r="F10" s="18" t="s">
        <v>17</v>
      </c>
      <c r="G10" s="18" t="s">
        <v>18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18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18</v>
      </c>
      <c r="V10" s="18" t="s">
        <v>17</v>
      </c>
      <c r="W10" s="18" t="s">
        <v>17</v>
      </c>
      <c r="X10" s="18" t="s">
        <v>17</v>
      </c>
      <c r="Y10" s="18" t="s">
        <v>17</v>
      </c>
      <c r="Z10" s="18" t="s">
        <v>17</v>
      </c>
      <c r="AA10" s="18" t="s">
        <v>17</v>
      </c>
      <c r="AB10" s="18" t="s">
        <v>18</v>
      </c>
      <c r="AC10" s="18" t="s">
        <v>17</v>
      </c>
      <c r="AD10" s="18" t="s">
        <v>17</v>
      </c>
      <c r="AE10" s="18" t="s">
        <v>17</v>
      </c>
      <c r="AF10" s="18" t="s">
        <v>17</v>
      </c>
      <c r="AG10" s="18" t="s">
        <v>18</v>
      </c>
      <c r="AH10" s="19" t="s">
        <v>18</v>
      </c>
      <c r="AI10" s="1" t="s">
        <v>37</v>
      </c>
      <c r="AJ10" s="1" t="s">
        <v>36</v>
      </c>
      <c r="AK10" s="1" t="s">
        <v>38</v>
      </c>
      <c r="AL10" s="1" t="s">
        <v>39</v>
      </c>
      <c r="AM10" s="1" t="s">
        <v>40</v>
      </c>
    </row>
    <row r="11" spans="1:40" ht="20.100000000000001" customHeight="1" x14ac:dyDescent="0.4">
      <c r="A11" s="20">
        <v>1</v>
      </c>
      <c r="B11" s="21">
        <v>0</v>
      </c>
      <c r="C11" s="22">
        <v>2.0833333333333332E-2</v>
      </c>
      <c r="D11" s="23">
        <v>286</v>
      </c>
      <c r="E11" s="24">
        <v>303</v>
      </c>
      <c r="F11" s="24">
        <v>803</v>
      </c>
      <c r="G11" s="24">
        <v>196</v>
      </c>
      <c r="H11" s="24">
        <v>344</v>
      </c>
      <c r="I11" s="24">
        <v>256</v>
      </c>
      <c r="J11" s="24">
        <v>299</v>
      </c>
      <c r="K11" s="24">
        <v>263</v>
      </c>
      <c r="L11" s="24">
        <v>280</v>
      </c>
      <c r="M11" s="24">
        <v>234</v>
      </c>
      <c r="N11" s="24">
        <v>1491</v>
      </c>
      <c r="O11" s="24">
        <v>1334</v>
      </c>
      <c r="P11" s="24">
        <v>1470</v>
      </c>
      <c r="Q11" s="24">
        <v>1312</v>
      </c>
      <c r="R11" s="24">
        <v>1445</v>
      </c>
      <c r="S11" s="24">
        <v>1431</v>
      </c>
      <c r="T11" s="24">
        <v>1427</v>
      </c>
      <c r="U11" s="24">
        <v>1339</v>
      </c>
      <c r="V11" s="24">
        <v>1180</v>
      </c>
      <c r="W11" s="24">
        <v>1196</v>
      </c>
      <c r="X11" s="24">
        <v>693</v>
      </c>
      <c r="Y11" s="24">
        <v>449</v>
      </c>
      <c r="Z11" s="24">
        <v>355</v>
      </c>
      <c r="AA11" s="24">
        <v>275</v>
      </c>
      <c r="AB11" s="24">
        <v>341</v>
      </c>
      <c r="AC11" s="24">
        <v>259</v>
      </c>
      <c r="AD11" s="24">
        <v>254</v>
      </c>
      <c r="AE11" s="24">
        <v>198</v>
      </c>
      <c r="AF11" s="24">
        <v>345</v>
      </c>
      <c r="AG11" s="24">
        <v>253</v>
      </c>
      <c r="AH11" s="25">
        <v>264</v>
      </c>
      <c r="AI11" s="50">
        <f>SUMIF($D$10:$AH$10,"=平日",D11:AH11)</f>
        <v>16691</v>
      </c>
      <c r="AJ11" s="51">
        <f>SUMIF($D$10:$AH$10,"日祝日",D11:AH11)</f>
        <v>3884</v>
      </c>
      <c r="AL11" s="49">
        <f>SUM(D11:AH11)</f>
        <v>20575</v>
      </c>
    </row>
    <row r="12" spans="1:40" ht="20.100000000000001" customHeight="1" x14ac:dyDescent="0.4">
      <c r="A12" s="20">
        <v>2</v>
      </c>
      <c r="B12" s="27">
        <v>2.0833333333333332E-2</v>
      </c>
      <c r="C12" s="28">
        <v>4.1666666666666664E-2</v>
      </c>
      <c r="D12" s="29">
        <v>266</v>
      </c>
      <c r="E12" s="30">
        <v>199</v>
      </c>
      <c r="F12" s="30">
        <v>755</v>
      </c>
      <c r="G12" s="30">
        <v>230</v>
      </c>
      <c r="H12" s="30">
        <v>336</v>
      </c>
      <c r="I12" s="30">
        <v>259</v>
      </c>
      <c r="J12" s="30">
        <v>309</v>
      </c>
      <c r="K12" s="30">
        <v>271</v>
      </c>
      <c r="L12" s="30">
        <v>309</v>
      </c>
      <c r="M12" s="30">
        <v>201</v>
      </c>
      <c r="N12" s="30">
        <v>1441</v>
      </c>
      <c r="O12" s="30">
        <v>1311</v>
      </c>
      <c r="P12" s="30">
        <v>1444</v>
      </c>
      <c r="Q12" s="30">
        <v>1376</v>
      </c>
      <c r="R12" s="30">
        <v>1482</v>
      </c>
      <c r="S12" s="30">
        <v>1370</v>
      </c>
      <c r="T12" s="30">
        <v>1351</v>
      </c>
      <c r="U12" s="30">
        <v>1320</v>
      </c>
      <c r="V12" s="30">
        <v>1245</v>
      </c>
      <c r="W12" s="30">
        <v>1129</v>
      </c>
      <c r="X12" s="30">
        <v>711</v>
      </c>
      <c r="Y12" s="30">
        <v>327</v>
      </c>
      <c r="Z12" s="30">
        <v>357</v>
      </c>
      <c r="AA12" s="30">
        <v>273</v>
      </c>
      <c r="AB12" s="30">
        <v>318</v>
      </c>
      <c r="AC12" s="30">
        <v>295</v>
      </c>
      <c r="AD12" s="30">
        <v>230</v>
      </c>
      <c r="AE12" s="30">
        <v>184</v>
      </c>
      <c r="AF12" s="30">
        <v>321</v>
      </c>
      <c r="AG12" s="30">
        <v>260</v>
      </c>
      <c r="AH12" s="31">
        <v>274</v>
      </c>
      <c r="AI12" s="50">
        <f t="shared" ref="AI12:AI58" si="1">SUMIF($D$10:$AH$10,"=平日",D12:AH12)</f>
        <v>16311</v>
      </c>
      <c r="AJ12" s="51">
        <f t="shared" ref="AJ12:AJ58" si="2">SUMIF($D$10:$AH$10,"日祝日",D12:AH12)</f>
        <v>3843</v>
      </c>
      <c r="AL12" s="49">
        <f t="shared" ref="AL12:AL26" si="3">SUM(D12:AH12)</f>
        <v>20154</v>
      </c>
    </row>
    <row r="13" spans="1:40" ht="20.100000000000001" customHeight="1" x14ac:dyDescent="0.4">
      <c r="A13" s="20">
        <v>3</v>
      </c>
      <c r="B13" s="27">
        <v>4.1666666666666664E-2</v>
      </c>
      <c r="C13" s="28">
        <v>6.25E-2</v>
      </c>
      <c r="D13" s="29">
        <v>323</v>
      </c>
      <c r="E13" s="30">
        <v>256</v>
      </c>
      <c r="F13" s="30">
        <v>681</v>
      </c>
      <c r="G13" s="30">
        <v>282</v>
      </c>
      <c r="H13" s="30">
        <v>334</v>
      </c>
      <c r="I13" s="30">
        <v>262</v>
      </c>
      <c r="J13" s="30">
        <v>266</v>
      </c>
      <c r="K13" s="30">
        <v>314</v>
      </c>
      <c r="L13" s="30">
        <v>337</v>
      </c>
      <c r="M13" s="30">
        <v>156</v>
      </c>
      <c r="N13" s="30">
        <v>1428</v>
      </c>
      <c r="O13" s="30">
        <v>1482</v>
      </c>
      <c r="P13" s="30">
        <v>1449</v>
      </c>
      <c r="Q13" s="30">
        <v>1313</v>
      </c>
      <c r="R13" s="30">
        <v>1477</v>
      </c>
      <c r="S13" s="30">
        <v>1355</v>
      </c>
      <c r="T13" s="30">
        <v>1295</v>
      </c>
      <c r="U13" s="30">
        <v>1452</v>
      </c>
      <c r="V13" s="30">
        <v>1394</v>
      </c>
      <c r="W13" s="30">
        <v>1200</v>
      </c>
      <c r="X13" s="30">
        <v>713</v>
      </c>
      <c r="Y13" s="30">
        <v>302</v>
      </c>
      <c r="Z13" s="30">
        <v>386</v>
      </c>
      <c r="AA13" s="30">
        <v>304</v>
      </c>
      <c r="AB13" s="30">
        <v>303</v>
      </c>
      <c r="AC13" s="30">
        <v>322</v>
      </c>
      <c r="AD13" s="30">
        <v>282</v>
      </c>
      <c r="AE13" s="30">
        <v>218</v>
      </c>
      <c r="AF13" s="30">
        <v>326</v>
      </c>
      <c r="AG13" s="30">
        <v>286</v>
      </c>
      <c r="AH13" s="31">
        <v>276</v>
      </c>
      <c r="AI13" s="50">
        <f t="shared" si="1"/>
        <v>16747</v>
      </c>
      <c r="AJ13" s="51">
        <f t="shared" si="2"/>
        <v>4027</v>
      </c>
      <c r="AL13" s="49">
        <f t="shared" si="3"/>
        <v>20774</v>
      </c>
    </row>
    <row r="14" spans="1:40" ht="20.100000000000001" customHeight="1" x14ac:dyDescent="0.4">
      <c r="A14" s="20">
        <v>4</v>
      </c>
      <c r="B14" s="27">
        <v>6.25E-2</v>
      </c>
      <c r="C14" s="28">
        <v>8.3333333333333329E-2</v>
      </c>
      <c r="D14" s="29">
        <v>330</v>
      </c>
      <c r="E14" s="30">
        <v>267</v>
      </c>
      <c r="F14" s="30">
        <v>670</v>
      </c>
      <c r="G14" s="30">
        <v>257</v>
      </c>
      <c r="H14" s="30">
        <v>342</v>
      </c>
      <c r="I14" s="30">
        <v>261</v>
      </c>
      <c r="J14" s="30">
        <v>299</v>
      </c>
      <c r="K14" s="30">
        <v>330</v>
      </c>
      <c r="L14" s="30">
        <v>349</v>
      </c>
      <c r="M14" s="30">
        <v>186</v>
      </c>
      <c r="N14" s="30">
        <v>1445</v>
      </c>
      <c r="O14" s="30">
        <v>1337</v>
      </c>
      <c r="P14" s="30">
        <v>1426</v>
      </c>
      <c r="Q14" s="30">
        <v>1381</v>
      </c>
      <c r="R14" s="30">
        <v>1414</v>
      </c>
      <c r="S14" s="30">
        <v>1356</v>
      </c>
      <c r="T14" s="30">
        <v>1294</v>
      </c>
      <c r="U14" s="30">
        <v>1373</v>
      </c>
      <c r="V14" s="30">
        <v>1485</v>
      </c>
      <c r="W14" s="30">
        <v>1191</v>
      </c>
      <c r="X14" s="30">
        <v>670</v>
      </c>
      <c r="Y14" s="30">
        <v>348</v>
      </c>
      <c r="Z14" s="30">
        <v>361</v>
      </c>
      <c r="AA14" s="30">
        <v>256</v>
      </c>
      <c r="AB14" s="30">
        <v>289</v>
      </c>
      <c r="AC14" s="30">
        <v>298</v>
      </c>
      <c r="AD14" s="30">
        <v>270</v>
      </c>
      <c r="AE14" s="30">
        <v>249</v>
      </c>
      <c r="AF14" s="30">
        <v>333</v>
      </c>
      <c r="AG14" s="30">
        <v>259</v>
      </c>
      <c r="AH14" s="31">
        <v>294</v>
      </c>
      <c r="AI14" s="50">
        <f t="shared" si="1"/>
        <v>16703</v>
      </c>
      <c r="AJ14" s="51">
        <f t="shared" si="2"/>
        <v>3917</v>
      </c>
      <c r="AL14" s="49">
        <f t="shared" si="3"/>
        <v>20620</v>
      </c>
    </row>
    <row r="15" spans="1:40" ht="20.100000000000001" customHeight="1" x14ac:dyDescent="0.4">
      <c r="A15" s="20">
        <v>5</v>
      </c>
      <c r="B15" s="27">
        <v>8.3333333333333329E-2</v>
      </c>
      <c r="C15" s="28">
        <v>0.10416666666666667</v>
      </c>
      <c r="D15" s="29">
        <v>311</v>
      </c>
      <c r="E15" s="30">
        <v>207</v>
      </c>
      <c r="F15" s="30">
        <v>668</v>
      </c>
      <c r="G15" s="30">
        <v>246</v>
      </c>
      <c r="H15" s="30">
        <v>334</v>
      </c>
      <c r="I15" s="30">
        <v>261</v>
      </c>
      <c r="J15" s="30">
        <v>270</v>
      </c>
      <c r="K15" s="30">
        <v>351</v>
      </c>
      <c r="L15" s="30">
        <v>305</v>
      </c>
      <c r="M15" s="30">
        <v>159</v>
      </c>
      <c r="N15" s="30">
        <v>1410</v>
      </c>
      <c r="O15" s="30">
        <v>1318</v>
      </c>
      <c r="P15" s="30">
        <v>1418</v>
      </c>
      <c r="Q15" s="30">
        <v>1390</v>
      </c>
      <c r="R15" s="30">
        <v>1400</v>
      </c>
      <c r="S15" s="30">
        <v>1420</v>
      </c>
      <c r="T15" s="30">
        <v>1314</v>
      </c>
      <c r="U15" s="30">
        <v>1361</v>
      </c>
      <c r="V15" s="30">
        <v>1407</v>
      </c>
      <c r="W15" s="30">
        <v>1230</v>
      </c>
      <c r="X15" s="30">
        <v>618</v>
      </c>
      <c r="Y15" s="30">
        <v>289</v>
      </c>
      <c r="Z15" s="30">
        <v>333</v>
      </c>
      <c r="AA15" s="30">
        <v>269</v>
      </c>
      <c r="AB15" s="30">
        <v>308</v>
      </c>
      <c r="AC15" s="30">
        <v>251</v>
      </c>
      <c r="AD15" s="30">
        <v>314</v>
      </c>
      <c r="AE15" s="30">
        <v>203</v>
      </c>
      <c r="AF15" s="30">
        <v>282</v>
      </c>
      <c r="AG15" s="30">
        <v>255</v>
      </c>
      <c r="AH15" s="31">
        <v>291</v>
      </c>
      <c r="AI15" s="50">
        <f t="shared" si="1"/>
        <v>16322</v>
      </c>
      <c r="AJ15" s="51">
        <f t="shared" si="2"/>
        <v>3871</v>
      </c>
      <c r="AL15" s="49">
        <f t="shared" si="3"/>
        <v>20193</v>
      </c>
    </row>
    <row r="16" spans="1:40" ht="20.100000000000001" customHeight="1" x14ac:dyDescent="0.4">
      <c r="A16" s="20">
        <v>6</v>
      </c>
      <c r="B16" s="27">
        <v>0.10416666666666667</v>
      </c>
      <c r="C16" s="28">
        <v>0.125</v>
      </c>
      <c r="D16" s="29">
        <v>304</v>
      </c>
      <c r="E16" s="30">
        <v>209</v>
      </c>
      <c r="F16" s="30">
        <v>649</v>
      </c>
      <c r="G16" s="30">
        <v>278</v>
      </c>
      <c r="H16" s="30">
        <v>350</v>
      </c>
      <c r="I16" s="30">
        <v>211</v>
      </c>
      <c r="J16" s="30">
        <v>272</v>
      </c>
      <c r="K16" s="30">
        <v>412</v>
      </c>
      <c r="L16" s="30">
        <v>317</v>
      </c>
      <c r="M16" s="30">
        <v>259</v>
      </c>
      <c r="N16" s="30">
        <v>1441</v>
      </c>
      <c r="O16" s="30">
        <v>1451</v>
      </c>
      <c r="P16" s="30">
        <v>1335</v>
      </c>
      <c r="Q16" s="30">
        <v>1402</v>
      </c>
      <c r="R16" s="30">
        <v>1352</v>
      </c>
      <c r="S16" s="30">
        <v>1396</v>
      </c>
      <c r="T16" s="30">
        <v>1358</v>
      </c>
      <c r="U16" s="30">
        <v>1431</v>
      </c>
      <c r="V16" s="30">
        <v>1451</v>
      </c>
      <c r="W16" s="30">
        <v>1265</v>
      </c>
      <c r="X16" s="30">
        <v>521</v>
      </c>
      <c r="Y16" s="30">
        <v>251</v>
      </c>
      <c r="Z16" s="30">
        <v>379</v>
      </c>
      <c r="AA16" s="30">
        <v>297</v>
      </c>
      <c r="AB16" s="30">
        <v>316</v>
      </c>
      <c r="AC16" s="30">
        <v>337</v>
      </c>
      <c r="AD16" s="30">
        <v>308</v>
      </c>
      <c r="AE16" s="30">
        <v>245</v>
      </c>
      <c r="AF16" s="30">
        <v>231</v>
      </c>
      <c r="AG16" s="30">
        <v>349</v>
      </c>
      <c r="AH16" s="31">
        <v>313</v>
      </c>
      <c r="AI16" s="50">
        <f t="shared" si="1"/>
        <v>16562</v>
      </c>
      <c r="AJ16" s="51">
        <f t="shared" si="2"/>
        <v>4128</v>
      </c>
      <c r="AL16" s="49">
        <f t="shared" si="3"/>
        <v>20690</v>
      </c>
    </row>
    <row r="17" spans="1:38" ht="20.100000000000001" customHeight="1" x14ac:dyDescent="0.4">
      <c r="A17" s="20">
        <v>7</v>
      </c>
      <c r="B17" s="27">
        <v>0.125</v>
      </c>
      <c r="C17" s="28">
        <v>0.14583333333333334</v>
      </c>
      <c r="D17" s="29">
        <v>311</v>
      </c>
      <c r="E17" s="30">
        <v>221</v>
      </c>
      <c r="F17" s="30">
        <v>542</v>
      </c>
      <c r="G17" s="30">
        <v>208</v>
      </c>
      <c r="H17" s="30">
        <v>250</v>
      </c>
      <c r="I17" s="30">
        <v>204</v>
      </c>
      <c r="J17" s="30">
        <v>199</v>
      </c>
      <c r="K17" s="30">
        <v>216</v>
      </c>
      <c r="L17" s="30">
        <v>224</v>
      </c>
      <c r="M17" s="30">
        <v>115</v>
      </c>
      <c r="N17" s="30">
        <v>1341</v>
      </c>
      <c r="O17" s="30">
        <v>1317</v>
      </c>
      <c r="P17" s="30">
        <v>1289</v>
      </c>
      <c r="Q17" s="30">
        <v>1270</v>
      </c>
      <c r="R17" s="30">
        <v>1300</v>
      </c>
      <c r="S17" s="30">
        <v>1391</v>
      </c>
      <c r="T17" s="30">
        <v>1232</v>
      </c>
      <c r="U17" s="30">
        <v>1253</v>
      </c>
      <c r="V17" s="30">
        <v>1352</v>
      </c>
      <c r="W17" s="30">
        <v>1172</v>
      </c>
      <c r="X17" s="30">
        <v>387</v>
      </c>
      <c r="Y17" s="30">
        <v>239</v>
      </c>
      <c r="Z17" s="30">
        <v>289</v>
      </c>
      <c r="AA17" s="30">
        <v>283</v>
      </c>
      <c r="AB17" s="30">
        <v>211</v>
      </c>
      <c r="AC17" s="30">
        <v>211</v>
      </c>
      <c r="AD17" s="30">
        <v>241</v>
      </c>
      <c r="AE17" s="30">
        <v>183</v>
      </c>
      <c r="AF17" s="30">
        <v>192</v>
      </c>
      <c r="AG17" s="30">
        <v>261</v>
      </c>
      <c r="AH17" s="31">
        <v>183</v>
      </c>
      <c r="AI17" s="50">
        <f t="shared" si="1"/>
        <v>14630</v>
      </c>
      <c r="AJ17" s="51">
        <f t="shared" si="2"/>
        <v>3457</v>
      </c>
      <c r="AL17" s="49">
        <f t="shared" si="3"/>
        <v>18087</v>
      </c>
    </row>
    <row r="18" spans="1:38" ht="20.100000000000001" customHeight="1" x14ac:dyDescent="0.4">
      <c r="A18" s="20">
        <v>8</v>
      </c>
      <c r="B18" s="27">
        <v>0.14583333333333334</v>
      </c>
      <c r="C18" s="28">
        <v>0.16666666666666666</v>
      </c>
      <c r="D18" s="29">
        <v>299</v>
      </c>
      <c r="E18" s="30">
        <v>192</v>
      </c>
      <c r="F18" s="30">
        <v>388</v>
      </c>
      <c r="G18" s="30">
        <v>114</v>
      </c>
      <c r="H18" s="30">
        <v>210</v>
      </c>
      <c r="I18" s="30">
        <v>156</v>
      </c>
      <c r="J18" s="30">
        <v>192</v>
      </c>
      <c r="K18" s="30">
        <v>157</v>
      </c>
      <c r="L18" s="30">
        <v>188</v>
      </c>
      <c r="M18" s="30">
        <v>74</v>
      </c>
      <c r="N18" s="30">
        <v>1230</v>
      </c>
      <c r="O18" s="30">
        <v>1281</v>
      </c>
      <c r="P18" s="30">
        <v>1162</v>
      </c>
      <c r="Q18" s="30">
        <v>1266</v>
      </c>
      <c r="R18" s="30">
        <v>1218</v>
      </c>
      <c r="S18" s="30">
        <v>1273</v>
      </c>
      <c r="T18" s="30">
        <v>1205</v>
      </c>
      <c r="U18" s="30">
        <v>1205</v>
      </c>
      <c r="V18" s="30">
        <v>1272</v>
      </c>
      <c r="W18" s="30">
        <v>1069</v>
      </c>
      <c r="X18" s="30">
        <v>342</v>
      </c>
      <c r="Y18" s="30">
        <v>159</v>
      </c>
      <c r="Z18" s="30">
        <v>223</v>
      </c>
      <c r="AA18" s="30">
        <v>194</v>
      </c>
      <c r="AB18" s="30">
        <v>165</v>
      </c>
      <c r="AC18" s="30">
        <v>169</v>
      </c>
      <c r="AD18" s="30">
        <v>175</v>
      </c>
      <c r="AE18" s="30">
        <v>127</v>
      </c>
      <c r="AF18" s="30">
        <v>157</v>
      </c>
      <c r="AG18" s="30">
        <v>136</v>
      </c>
      <c r="AH18" s="31">
        <v>158</v>
      </c>
      <c r="AI18" s="50">
        <f t="shared" si="1"/>
        <v>13148</v>
      </c>
      <c r="AJ18" s="51">
        <f t="shared" si="2"/>
        <v>3008</v>
      </c>
      <c r="AK18" s="49"/>
      <c r="AL18" s="49">
        <f t="shared" si="3"/>
        <v>16156</v>
      </c>
    </row>
    <row r="19" spans="1:38" ht="20.100000000000001" customHeight="1" x14ac:dyDescent="0.4">
      <c r="A19" s="20">
        <v>9</v>
      </c>
      <c r="B19" s="27">
        <v>0.16666666666666666</v>
      </c>
      <c r="C19" s="28">
        <v>0.1875</v>
      </c>
      <c r="D19" s="29">
        <v>307</v>
      </c>
      <c r="E19" s="30">
        <v>193</v>
      </c>
      <c r="F19" s="30">
        <v>346</v>
      </c>
      <c r="G19" s="30">
        <v>144</v>
      </c>
      <c r="H19" s="30">
        <v>290</v>
      </c>
      <c r="I19" s="30">
        <v>328</v>
      </c>
      <c r="J19" s="30">
        <v>303</v>
      </c>
      <c r="K19" s="30">
        <v>331</v>
      </c>
      <c r="L19" s="30">
        <v>328</v>
      </c>
      <c r="M19" s="30">
        <v>258</v>
      </c>
      <c r="N19" s="30">
        <v>1438</v>
      </c>
      <c r="O19" s="30">
        <v>1421</v>
      </c>
      <c r="P19" s="30">
        <v>1305</v>
      </c>
      <c r="Q19" s="30">
        <v>1400</v>
      </c>
      <c r="R19" s="30">
        <v>1387</v>
      </c>
      <c r="S19" s="30">
        <v>1389</v>
      </c>
      <c r="T19" s="30">
        <v>1174</v>
      </c>
      <c r="U19" s="30">
        <v>1354</v>
      </c>
      <c r="V19" s="30">
        <v>1430</v>
      </c>
      <c r="W19" s="30">
        <v>1207</v>
      </c>
      <c r="X19" s="30">
        <v>412</v>
      </c>
      <c r="Y19" s="30">
        <v>283</v>
      </c>
      <c r="Z19" s="30">
        <v>373</v>
      </c>
      <c r="AA19" s="30">
        <v>245</v>
      </c>
      <c r="AB19" s="30">
        <v>268</v>
      </c>
      <c r="AC19" s="30">
        <v>158</v>
      </c>
      <c r="AD19" s="30">
        <v>295</v>
      </c>
      <c r="AE19" s="30">
        <v>206</v>
      </c>
      <c r="AF19" s="30">
        <v>200</v>
      </c>
      <c r="AG19" s="30">
        <v>239</v>
      </c>
      <c r="AH19" s="31">
        <v>353</v>
      </c>
      <c r="AI19" s="50">
        <f t="shared" si="1"/>
        <v>15569</v>
      </c>
      <c r="AJ19" s="51">
        <f t="shared" si="2"/>
        <v>3796</v>
      </c>
      <c r="AK19" s="49"/>
      <c r="AL19" s="49">
        <f t="shared" si="3"/>
        <v>19365</v>
      </c>
    </row>
    <row r="20" spans="1:38" ht="20.100000000000001" customHeight="1" x14ac:dyDescent="0.4">
      <c r="A20" s="20">
        <v>10</v>
      </c>
      <c r="B20" s="27">
        <v>0.1875</v>
      </c>
      <c r="C20" s="28">
        <v>0.20833333333333334</v>
      </c>
      <c r="D20" s="29">
        <v>315</v>
      </c>
      <c r="E20" s="30">
        <v>188</v>
      </c>
      <c r="F20" s="30">
        <v>303</v>
      </c>
      <c r="G20" s="30">
        <v>212</v>
      </c>
      <c r="H20" s="30">
        <v>250</v>
      </c>
      <c r="I20" s="30">
        <v>295</v>
      </c>
      <c r="J20" s="30">
        <v>289</v>
      </c>
      <c r="K20" s="30">
        <v>318</v>
      </c>
      <c r="L20" s="30">
        <v>306</v>
      </c>
      <c r="M20" s="30">
        <v>206</v>
      </c>
      <c r="N20" s="30">
        <v>1494</v>
      </c>
      <c r="O20" s="30">
        <v>1517</v>
      </c>
      <c r="P20" s="30">
        <v>1345</v>
      </c>
      <c r="Q20" s="30">
        <v>1392</v>
      </c>
      <c r="R20" s="30">
        <v>1402</v>
      </c>
      <c r="S20" s="30">
        <v>1326</v>
      </c>
      <c r="T20" s="30">
        <v>1405</v>
      </c>
      <c r="U20" s="30">
        <v>1526</v>
      </c>
      <c r="V20" s="30">
        <v>1391</v>
      </c>
      <c r="W20" s="30">
        <v>1279</v>
      </c>
      <c r="X20" s="30">
        <v>327</v>
      </c>
      <c r="Y20" s="30">
        <v>292</v>
      </c>
      <c r="Z20" s="30">
        <v>403</v>
      </c>
      <c r="AA20" s="30">
        <v>267</v>
      </c>
      <c r="AB20" s="30">
        <v>323</v>
      </c>
      <c r="AC20" s="30">
        <v>284</v>
      </c>
      <c r="AD20" s="30">
        <v>267</v>
      </c>
      <c r="AE20" s="30">
        <v>269</v>
      </c>
      <c r="AF20" s="30">
        <v>351</v>
      </c>
      <c r="AG20" s="30">
        <v>227</v>
      </c>
      <c r="AH20" s="31">
        <v>285</v>
      </c>
      <c r="AI20" s="50">
        <f t="shared" si="1"/>
        <v>15987</v>
      </c>
      <c r="AJ20" s="51">
        <f t="shared" si="2"/>
        <v>4067</v>
      </c>
      <c r="AK20" s="49"/>
      <c r="AL20" s="49">
        <f t="shared" si="3"/>
        <v>20054</v>
      </c>
    </row>
    <row r="21" spans="1:38" ht="20.100000000000001" customHeight="1" x14ac:dyDescent="0.4">
      <c r="A21" s="20">
        <v>11</v>
      </c>
      <c r="B21" s="27">
        <v>0.20833333333333334</v>
      </c>
      <c r="C21" s="28">
        <v>0.22916666666666666</v>
      </c>
      <c r="D21" s="29">
        <v>287</v>
      </c>
      <c r="E21" s="30">
        <v>173</v>
      </c>
      <c r="F21" s="30">
        <v>144</v>
      </c>
      <c r="G21" s="30">
        <v>255</v>
      </c>
      <c r="H21" s="30">
        <v>294</v>
      </c>
      <c r="I21" s="30">
        <v>194</v>
      </c>
      <c r="J21" s="30">
        <v>319</v>
      </c>
      <c r="K21" s="30">
        <v>326</v>
      </c>
      <c r="L21" s="30">
        <v>297</v>
      </c>
      <c r="M21" s="30">
        <v>252</v>
      </c>
      <c r="N21" s="30">
        <v>1510</v>
      </c>
      <c r="O21" s="30">
        <v>1437</v>
      </c>
      <c r="P21" s="30">
        <v>1294</v>
      </c>
      <c r="Q21" s="30">
        <v>1450</v>
      </c>
      <c r="R21" s="30">
        <v>1442</v>
      </c>
      <c r="S21" s="30">
        <v>1348</v>
      </c>
      <c r="T21" s="30">
        <v>1444</v>
      </c>
      <c r="U21" s="30">
        <v>1478</v>
      </c>
      <c r="V21" s="30">
        <v>1441</v>
      </c>
      <c r="W21" s="30">
        <v>1186</v>
      </c>
      <c r="X21" s="30">
        <v>190</v>
      </c>
      <c r="Y21" s="30">
        <v>283</v>
      </c>
      <c r="Z21" s="30">
        <v>357</v>
      </c>
      <c r="AA21" s="30">
        <v>241</v>
      </c>
      <c r="AB21" s="30">
        <v>321</v>
      </c>
      <c r="AC21" s="30">
        <v>257</v>
      </c>
      <c r="AD21" s="30">
        <v>259</v>
      </c>
      <c r="AE21" s="30">
        <v>239</v>
      </c>
      <c r="AF21" s="30">
        <v>249</v>
      </c>
      <c r="AG21" s="30">
        <v>229</v>
      </c>
      <c r="AH21" s="31">
        <v>333</v>
      </c>
      <c r="AI21" s="50">
        <f t="shared" si="1"/>
        <v>15403</v>
      </c>
      <c r="AJ21" s="51">
        <f t="shared" si="2"/>
        <v>4126</v>
      </c>
      <c r="AK21" s="49"/>
      <c r="AL21" s="49">
        <f t="shared" si="3"/>
        <v>19529</v>
      </c>
    </row>
    <row r="22" spans="1:38" ht="20.100000000000001" customHeight="1" x14ac:dyDescent="0.4">
      <c r="A22" s="20">
        <v>12</v>
      </c>
      <c r="B22" s="27">
        <v>0.22916666666666666</v>
      </c>
      <c r="C22" s="28">
        <v>0.25</v>
      </c>
      <c r="D22" s="29">
        <v>293</v>
      </c>
      <c r="E22" s="30">
        <v>208</v>
      </c>
      <c r="F22" s="30">
        <v>161</v>
      </c>
      <c r="G22" s="30">
        <v>247</v>
      </c>
      <c r="H22" s="30">
        <v>285</v>
      </c>
      <c r="I22" s="30">
        <v>258</v>
      </c>
      <c r="J22" s="30">
        <v>247</v>
      </c>
      <c r="K22" s="30">
        <v>370</v>
      </c>
      <c r="L22" s="30">
        <v>282</v>
      </c>
      <c r="M22" s="30">
        <v>266</v>
      </c>
      <c r="N22" s="30">
        <v>1527</v>
      </c>
      <c r="O22" s="30">
        <v>1484</v>
      </c>
      <c r="P22" s="30">
        <v>1196</v>
      </c>
      <c r="Q22" s="30">
        <v>1485</v>
      </c>
      <c r="R22" s="30">
        <v>1466</v>
      </c>
      <c r="S22" s="30">
        <v>1189</v>
      </c>
      <c r="T22" s="30">
        <v>1344</v>
      </c>
      <c r="U22" s="30">
        <v>1428</v>
      </c>
      <c r="V22" s="30">
        <v>1339</v>
      </c>
      <c r="W22" s="30">
        <v>1081</v>
      </c>
      <c r="X22" s="30">
        <v>208</v>
      </c>
      <c r="Y22" s="30">
        <v>263</v>
      </c>
      <c r="Z22" s="30">
        <v>361</v>
      </c>
      <c r="AA22" s="30">
        <v>290</v>
      </c>
      <c r="AB22" s="30">
        <v>316</v>
      </c>
      <c r="AC22" s="30">
        <v>257</v>
      </c>
      <c r="AD22" s="30">
        <v>282</v>
      </c>
      <c r="AE22" s="30">
        <v>266</v>
      </c>
      <c r="AF22" s="30">
        <v>266</v>
      </c>
      <c r="AG22" s="30">
        <v>247</v>
      </c>
      <c r="AH22" s="31">
        <v>338</v>
      </c>
      <c r="AI22" s="50">
        <f t="shared" si="1"/>
        <v>15147</v>
      </c>
      <c r="AJ22" s="51">
        <f t="shared" si="2"/>
        <v>4103</v>
      </c>
      <c r="AK22" s="49"/>
      <c r="AL22" s="49">
        <f t="shared" si="3"/>
        <v>19250</v>
      </c>
    </row>
    <row r="23" spans="1:38" ht="20.100000000000001" customHeight="1" x14ac:dyDescent="0.4">
      <c r="A23" s="20">
        <v>13</v>
      </c>
      <c r="B23" s="27">
        <v>0.25</v>
      </c>
      <c r="C23" s="28">
        <v>0.27083333333333331</v>
      </c>
      <c r="D23" s="29">
        <v>245</v>
      </c>
      <c r="E23" s="30">
        <v>156</v>
      </c>
      <c r="F23" s="30">
        <v>128</v>
      </c>
      <c r="G23" s="30">
        <v>249</v>
      </c>
      <c r="H23" s="30">
        <v>235</v>
      </c>
      <c r="I23" s="30">
        <v>272</v>
      </c>
      <c r="J23" s="30">
        <v>278</v>
      </c>
      <c r="K23" s="30">
        <v>317</v>
      </c>
      <c r="L23" s="30">
        <v>293</v>
      </c>
      <c r="M23" s="30">
        <v>234</v>
      </c>
      <c r="N23" s="30">
        <v>1501</v>
      </c>
      <c r="O23" s="30">
        <v>1456</v>
      </c>
      <c r="P23" s="30">
        <v>1329</v>
      </c>
      <c r="Q23" s="30">
        <v>1486</v>
      </c>
      <c r="R23" s="30">
        <v>1379</v>
      </c>
      <c r="S23" s="30">
        <v>1023</v>
      </c>
      <c r="T23" s="30">
        <v>1447</v>
      </c>
      <c r="U23" s="30">
        <v>1430</v>
      </c>
      <c r="V23" s="30">
        <v>1295</v>
      </c>
      <c r="W23" s="30">
        <v>1039</v>
      </c>
      <c r="X23" s="30">
        <v>179</v>
      </c>
      <c r="Y23" s="30">
        <v>339</v>
      </c>
      <c r="Z23" s="30">
        <v>324</v>
      </c>
      <c r="AA23" s="30">
        <v>265</v>
      </c>
      <c r="AB23" s="30">
        <v>318</v>
      </c>
      <c r="AC23" s="30">
        <v>279</v>
      </c>
      <c r="AD23" s="30">
        <v>257</v>
      </c>
      <c r="AE23" s="30">
        <v>247</v>
      </c>
      <c r="AF23" s="30">
        <v>285</v>
      </c>
      <c r="AG23" s="30">
        <v>273</v>
      </c>
      <c r="AH23" s="31">
        <v>345</v>
      </c>
      <c r="AI23" s="50">
        <f t="shared" si="1"/>
        <v>14787</v>
      </c>
      <c r="AJ23" s="51">
        <f t="shared" si="2"/>
        <v>4116</v>
      </c>
      <c r="AK23" s="49"/>
      <c r="AL23" s="49">
        <f t="shared" si="3"/>
        <v>18903</v>
      </c>
    </row>
    <row r="24" spans="1:38" ht="20.100000000000001" customHeight="1" x14ac:dyDescent="0.4">
      <c r="A24" s="20">
        <v>14</v>
      </c>
      <c r="B24" s="27">
        <v>0.27083333333333331</v>
      </c>
      <c r="C24" s="28">
        <v>0.29166666666666669</v>
      </c>
      <c r="D24" s="29">
        <v>251</v>
      </c>
      <c r="E24" s="30">
        <v>175</v>
      </c>
      <c r="F24" s="30">
        <v>180</v>
      </c>
      <c r="G24" s="30">
        <v>207</v>
      </c>
      <c r="H24" s="30">
        <v>191</v>
      </c>
      <c r="I24" s="30">
        <v>267</v>
      </c>
      <c r="J24" s="30">
        <v>233</v>
      </c>
      <c r="K24" s="30">
        <v>331</v>
      </c>
      <c r="L24" s="30">
        <v>266</v>
      </c>
      <c r="M24" s="30">
        <v>225</v>
      </c>
      <c r="N24" s="30">
        <v>1446</v>
      </c>
      <c r="O24" s="30">
        <v>1480</v>
      </c>
      <c r="P24" s="30">
        <v>1346</v>
      </c>
      <c r="Q24" s="30">
        <v>1415</v>
      </c>
      <c r="R24" s="30">
        <v>1409</v>
      </c>
      <c r="S24" s="30">
        <v>1041</v>
      </c>
      <c r="T24" s="30">
        <v>1465</v>
      </c>
      <c r="U24" s="30">
        <v>1432</v>
      </c>
      <c r="V24" s="30">
        <v>1304</v>
      </c>
      <c r="W24" s="30">
        <v>1133</v>
      </c>
      <c r="X24" s="30">
        <v>215</v>
      </c>
      <c r="Y24" s="30">
        <v>284</v>
      </c>
      <c r="Z24" s="30">
        <v>296</v>
      </c>
      <c r="AA24" s="30">
        <v>252</v>
      </c>
      <c r="AB24" s="30">
        <v>280</v>
      </c>
      <c r="AC24" s="30">
        <v>217</v>
      </c>
      <c r="AD24" s="30">
        <v>295</v>
      </c>
      <c r="AE24" s="30">
        <v>227</v>
      </c>
      <c r="AF24" s="30">
        <v>271</v>
      </c>
      <c r="AG24" s="30">
        <v>256</v>
      </c>
      <c r="AH24" s="31">
        <v>267</v>
      </c>
      <c r="AI24" s="50">
        <f t="shared" si="1"/>
        <v>14769</v>
      </c>
      <c r="AJ24" s="51">
        <f t="shared" si="2"/>
        <v>3888</v>
      </c>
      <c r="AK24" s="49"/>
      <c r="AL24" s="49">
        <f t="shared" si="3"/>
        <v>18657</v>
      </c>
    </row>
    <row r="25" spans="1:38" ht="20.100000000000001" customHeight="1" x14ac:dyDescent="0.4">
      <c r="A25" s="20">
        <v>15</v>
      </c>
      <c r="B25" s="27">
        <v>0.29166666666666669</v>
      </c>
      <c r="C25" s="28">
        <v>0.3125</v>
      </c>
      <c r="D25" s="29">
        <v>221</v>
      </c>
      <c r="E25" s="30">
        <v>146</v>
      </c>
      <c r="F25" s="30">
        <v>185</v>
      </c>
      <c r="G25" s="30">
        <v>259</v>
      </c>
      <c r="H25" s="30">
        <v>241</v>
      </c>
      <c r="I25" s="30">
        <v>215</v>
      </c>
      <c r="J25" s="30">
        <v>247</v>
      </c>
      <c r="K25" s="30">
        <v>286</v>
      </c>
      <c r="L25" s="30">
        <v>245</v>
      </c>
      <c r="M25" s="30">
        <v>228</v>
      </c>
      <c r="N25" s="30">
        <v>1499</v>
      </c>
      <c r="O25" s="30">
        <v>1472</v>
      </c>
      <c r="P25" s="30">
        <v>1351</v>
      </c>
      <c r="Q25" s="30">
        <v>1320</v>
      </c>
      <c r="R25" s="30">
        <v>1373</v>
      </c>
      <c r="S25" s="30">
        <v>983</v>
      </c>
      <c r="T25" s="30">
        <v>1389</v>
      </c>
      <c r="U25" s="30">
        <v>1231</v>
      </c>
      <c r="V25" s="30">
        <v>1388</v>
      </c>
      <c r="W25" s="30">
        <v>1074</v>
      </c>
      <c r="X25" s="30">
        <v>190</v>
      </c>
      <c r="Y25" s="30">
        <v>277</v>
      </c>
      <c r="Z25" s="30">
        <v>314</v>
      </c>
      <c r="AA25" s="30">
        <v>240</v>
      </c>
      <c r="AB25" s="30">
        <v>265</v>
      </c>
      <c r="AC25" s="30">
        <v>219</v>
      </c>
      <c r="AD25" s="30">
        <v>264</v>
      </c>
      <c r="AE25" s="30">
        <v>94</v>
      </c>
      <c r="AF25" s="30">
        <v>259</v>
      </c>
      <c r="AG25" s="30">
        <v>217</v>
      </c>
      <c r="AH25" s="31">
        <v>313</v>
      </c>
      <c r="AI25" s="50">
        <f t="shared" si="1"/>
        <v>14221</v>
      </c>
      <c r="AJ25" s="51">
        <f t="shared" si="2"/>
        <v>3784</v>
      </c>
      <c r="AK25" s="49"/>
      <c r="AL25" s="49">
        <f t="shared" si="3"/>
        <v>18005</v>
      </c>
    </row>
    <row r="26" spans="1:38" ht="20.100000000000001" customHeight="1" x14ac:dyDescent="0.4">
      <c r="A26" s="20">
        <v>16</v>
      </c>
      <c r="B26" s="27">
        <v>0.3125</v>
      </c>
      <c r="C26" s="28">
        <v>0.33333333333333331</v>
      </c>
      <c r="D26" s="29">
        <v>267</v>
      </c>
      <c r="E26" s="30">
        <v>158</v>
      </c>
      <c r="F26" s="30">
        <v>196</v>
      </c>
      <c r="G26" s="30">
        <v>291</v>
      </c>
      <c r="H26" s="30">
        <v>311</v>
      </c>
      <c r="I26" s="30">
        <v>214</v>
      </c>
      <c r="J26" s="30">
        <v>230</v>
      </c>
      <c r="K26" s="30">
        <v>268</v>
      </c>
      <c r="L26" s="30">
        <v>254</v>
      </c>
      <c r="M26" s="30">
        <v>266</v>
      </c>
      <c r="N26" s="30">
        <v>1443</v>
      </c>
      <c r="O26" s="30">
        <v>1464</v>
      </c>
      <c r="P26" s="30">
        <v>1350</v>
      </c>
      <c r="Q26" s="30">
        <v>1228</v>
      </c>
      <c r="R26" s="30">
        <v>1332</v>
      </c>
      <c r="S26" s="30">
        <v>949</v>
      </c>
      <c r="T26" s="30">
        <v>1326</v>
      </c>
      <c r="U26" s="30">
        <v>1232</v>
      </c>
      <c r="V26" s="30">
        <v>1295</v>
      </c>
      <c r="W26" s="30">
        <v>1094</v>
      </c>
      <c r="X26" s="30">
        <v>184</v>
      </c>
      <c r="Y26" s="30">
        <v>277</v>
      </c>
      <c r="Z26" s="30">
        <v>295</v>
      </c>
      <c r="AA26" s="30">
        <v>319</v>
      </c>
      <c r="AB26" s="30">
        <v>255</v>
      </c>
      <c r="AC26" s="30">
        <v>190</v>
      </c>
      <c r="AD26" s="30">
        <v>252</v>
      </c>
      <c r="AE26" s="30">
        <v>87</v>
      </c>
      <c r="AF26" s="30">
        <v>258</v>
      </c>
      <c r="AG26" s="30">
        <v>227</v>
      </c>
      <c r="AH26" s="31">
        <v>317</v>
      </c>
      <c r="AI26" s="50">
        <f t="shared" si="1"/>
        <v>14064</v>
      </c>
      <c r="AJ26" s="51">
        <f t="shared" si="2"/>
        <v>3765</v>
      </c>
      <c r="AK26" s="49"/>
      <c r="AL26" s="49">
        <f t="shared" si="3"/>
        <v>17829</v>
      </c>
    </row>
    <row r="27" spans="1:38" ht="20.100000000000001" customHeight="1" x14ac:dyDescent="0.4">
      <c r="A27" s="20">
        <v>17</v>
      </c>
      <c r="B27" s="27">
        <v>0.33333333333333331</v>
      </c>
      <c r="C27" s="28">
        <v>0.35416666666666669</v>
      </c>
      <c r="D27" s="29">
        <v>268</v>
      </c>
      <c r="E27" s="30">
        <v>162</v>
      </c>
      <c r="F27" s="30">
        <v>241</v>
      </c>
      <c r="G27" s="30">
        <v>305</v>
      </c>
      <c r="H27" s="30">
        <v>248</v>
      </c>
      <c r="I27" s="30">
        <v>285</v>
      </c>
      <c r="J27" s="30">
        <v>252</v>
      </c>
      <c r="K27" s="30">
        <v>226</v>
      </c>
      <c r="L27" s="30">
        <v>279</v>
      </c>
      <c r="M27" s="30">
        <v>179</v>
      </c>
      <c r="N27" s="30">
        <v>1479</v>
      </c>
      <c r="O27" s="30">
        <v>1500</v>
      </c>
      <c r="P27" s="30">
        <v>1312</v>
      </c>
      <c r="Q27" s="30">
        <v>1448</v>
      </c>
      <c r="R27" s="30">
        <v>1314</v>
      </c>
      <c r="S27" s="30">
        <v>947</v>
      </c>
      <c r="T27" s="30">
        <v>1307</v>
      </c>
      <c r="U27" s="30">
        <v>1237</v>
      </c>
      <c r="V27" s="30">
        <v>1232</v>
      </c>
      <c r="W27" s="30">
        <v>1116</v>
      </c>
      <c r="X27" s="30">
        <v>171</v>
      </c>
      <c r="Y27" s="30">
        <v>300</v>
      </c>
      <c r="Z27" s="30">
        <v>334</v>
      </c>
      <c r="AA27" s="30">
        <v>232</v>
      </c>
      <c r="AB27" s="30">
        <v>248</v>
      </c>
      <c r="AC27" s="30">
        <v>258</v>
      </c>
      <c r="AD27" s="30">
        <v>265</v>
      </c>
      <c r="AE27" s="30">
        <v>128</v>
      </c>
      <c r="AF27" s="30">
        <v>261</v>
      </c>
      <c r="AG27" s="30">
        <v>204</v>
      </c>
      <c r="AH27" s="31">
        <v>297</v>
      </c>
      <c r="AI27" s="50">
        <f t="shared" si="1"/>
        <v>14265</v>
      </c>
      <c r="AJ27" s="51">
        <f t="shared" si="2"/>
        <v>3770</v>
      </c>
      <c r="AK27" s="49">
        <f t="shared" ref="AK27:AK53" si="4">SUM(D27:AH27)-AJ27</f>
        <v>14265</v>
      </c>
      <c r="AL27" s="51">
        <f>AJ27</f>
        <v>3770</v>
      </c>
    </row>
    <row r="28" spans="1:38" ht="20.100000000000001" customHeight="1" x14ac:dyDescent="0.4">
      <c r="A28" s="20">
        <v>18</v>
      </c>
      <c r="B28" s="27">
        <v>0.35416666666666669</v>
      </c>
      <c r="C28" s="28">
        <v>0.375</v>
      </c>
      <c r="D28" s="29">
        <v>270</v>
      </c>
      <c r="E28" s="30">
        <v>98</v>
      </c>
      <c r="F28" s="30">
        <v>206</v>
      </c>
      <c r="G28" s="30">
        <v>330</v>
      </c>
      <c r="H28" s="30">
        <v>263</v>
      </c>
      <c r="I28" s="30">
        <v>276</v>
      </c>
      <c r="J28" s="30">
        <v>278</v>
      </c>
      <c r="K28" s="30">
        <v>243</v>
      </c>
      <c r="L28" s="30">
        <v>261</v>
      </c>
      <c r="M28" s="30">
        <v>221</v>
      </c>
      <c r="N28" s="30">
        <v>1372</v>
      </c>
      <c r="O28" s="30">
        <v>1470</v>
      </c>
      <c r="P28" s="30">
        <v>1403</v>
      </c>
      <c r="Q28" s="30">
        <v>1455</v>
      </c>
      <c r="R28" s="30">
        <v>1398</v>
      </c>
      <c r="S28" s="30">
        <v>1206</v>
      </c>
      <c r="T28" s="30">
        <v>1364</v>
      </c>
      <c r="U28" s="30">
        <v>1209</v>
      </c>
      <c r="V28" s="30">
        <v>1280</v>
      </c>
      <c r="W28" s="30">
        <v>1179</v>
      </c>
      <c r="X28" s="30">
        <v>180</v>
      </c>
      <c r="Y28" s="30">
        <v>265</v>
      </c>
      <c r="Z28" s="30">
        <v>266</v>
      </c>
      <c r="AA28" s="30">
        <v>244</v>
      </c>
      <c r="AB28" s="30">
        <v>263</v>
      </c>
      <c r="AC28" s="30">
        <v>266</v>
      </c>
      <c r="AD28" s="30">
        <v>253</v>
      </c>
      <c r="AE28" s="30">
        <v>211</v>
      </c>
      <c r="AF28" s="30">
        <v>232</v>
      </c>
      <c r="AG28" s="30">
        <v>280</v>
      </c>
      <c r="AH28" s="31">
        <v>300</v>
      </c>
      <c r="AI28" s="50">
        <f t="shared" si="1"/>
        <v>14788</v>
      </c>
      <c r="AJ28" s="51">
        <f t="shared" si="2"/>
        <v>3754</v>
      </c>
      <c r="AK28" s="49">
        <f t="shared" si="4"/>
        <v>14788</v>
      </c>
      <c r="AL28" s="51">
        <f t="shared" ref="AL28:AL54" si="5">AJ28</f>
        <v>3754</v>
      </c>
    </row>
    <row r="29" spans="1:38" ht="20.100000000000001" customHeight="1" x14ac:dyDescent="0.4">
      <c r="A29" s="20">
        <v>19</v>
      </c>
      <c r="B29" s="27">
        <v>0.375</v>
      </c>
      <c r="C29" s="28">
        <v>0.39583333333333331</v>
      </c>
      <c r="D29" s="29">
        <v>239</v>
      </c>
      <c r="E29" s="30">
        <v>87</v>
      </c>
      <c r="F29" s="30">
        <v>291</v>
      </c>
      <c r="G29" s="30">
        <v>328</v>
      </c>
      <c r="H29" s="30">
        <v>318</v>
      </c>
      <c r="I29" s="30">
        <v>253</v>
      </c>
      <c r="J29" s="30">
        <v>261</v>
      </c>
      <c r="K29" s="30">
        <v>253</v>
      </c>
      <c r="L29" s="30">
        <v>262</v>
      </c>
      <c r="M29" s="30">
        <v>217</v>
      </c>
      <c r="N29" s="30">
        <v>1174</v>
      </c>
      <c r="O29" s="30">
        <v>1250</v>
      </c>
      <c r="P29" s="30">
        <v>1253</v>
      </c>
      <c r="Q29" s="30">
        <v>1471</v>
      </c>
      <c r="R29" s="30">
        <v>1338</v>
      </c>
      <c r="S29" s="30">
        <v>1329</v>
      </c>
      <c r="T29" s="30">
        <v>1227</v>
      </c>
      <c r="U29" s="30">
        <v>1206</v>
      </c>
      <c r="V29" s="30">
        <v>1148</v>
      </c>
      <c r="W29" s="30">
        <v>1034</v>
      </c>
      <c r="X29" s="30">
        <v>216</v>
      </c>
      <c r="Y29" s="30">
        <v>245</v>
      </c>
      <c r="Z29" s="30">
        <v>275</v>
      </c>
      <c r="AA29" s="30">
        <v>298</v>
      </c>
      <c r="AB29" s="30">
        <v>295</v>
      </c>
      <c r="AC29" s="30">
        <v>256</v>
      </c>
      <c r="AD29" s="30">
        <v>229</v>
      </c>
      <c r="AE29" s="30">
        <v>158</v>
      </c>
      <c r="AF29" s="30">
        <v>238</v>
      </c>
      <c r="AG29" s="30">
        <v>223</v>
      </c>
      <c r="AH29" s="31">
        <v>304</v>
      </c>
      <c r="AI29" s="50">
        <f t="shared" si="1"/>
        <v>14146</v>
      </c>
      <c r="AJ29" s="51">
        <f t="shared" si="2"/>
        <v>3530</v>
      </c>
      <c r="AK29" s="49">
        <f t="shared" si="4"/>
        <v>14146</v>
      </c>
      <c r="AL29" s="51">
        <f t="shared" si="5"/>
        <v>3530</v>
      </c>
    </row>
    <row r="30" spans="1:38" ht="20.100000000000001" customHeight="1" x14ac:dyDescent="0.4">
      <c r="A30" s="20">
        <v>20</v>
      </c>
      <c r="B30" s="27">
        <v>0.39583333333333331</v>
      </c>
      <c r="C30" s="28">
        <v>0.41666666666666669</v>
      </c>
      <c r="D30" s="29">
        <v>200</v>
      </c>
      <c r="E30" s="30">
        <v>63</v>
      </c>
      <c r="F30" s="30">
        <v>248</v>
      </c>
      <c r="G30" s="30">
        <v>330</v>
      </c>
      <c r="H30" s="30">
        <v>331</v>
      </c>
      <c r="I30" s="30">
        <v>266</v>
      </c>
      <c r="J30" s="30">
        <v>279</v>
      </c>
      <c r="K30" s="30">
        <v>224</v>
      </c>
      <c r="L30" s="30">
        <v>214</v>
      </c>
      <c r="M30" s="30">
        <v>260</v>
      </c>
      <c r="N30" s="30">
        <v>1145</v>
      </c>
      <c r="O30" s="30">
        <v>1276</v>
      </c>
      <c r="P30" s="30">
        <v>1127</v>
      </c>
      <c r="Q30" s="30">
        <v>1426</v>
      </c>
      <c r="R30" s="30">
        <v>1272</v>
      </c>
      <c r="S30" s="30">
        <v>1254</v>
      </c>
      <c r="T30" s="30">
        <v>1291</v>
      </c>
      <c r="U30" s="30">
        <v>1169</v>
      </c>
      <c r="V30" s="30">
        <v>1155</v>
      </c>
      <c r="W30" s="30">
        <v>987</v>
      </c>
      <c r="X30" s="30">
        <v>240</v>
      </c>
      <c r="Y30" s="30">
        <v>271</v>
      </c>
      <c r="Z30" s="30">
        <v>257</v>
      </c>
      <c r="AA30" s="30">
        <v>277</v>
      </c>
      <c r="AB30" s="30">
        <v>321</v>
      </c>
      <c r="AC30" s="30">
        <v>253</v>
      </c>
      <c r="AD30" s="30">
        <v>193</v>
      </c>
      <c r="AE30" s="30">
        <v>221</v>
      </c>
      <c r="AF30" s="30">
        <v>256</v>
      </c>
      <c r="AG30" s="30">
        <v>239</v>
      </c>
      <c r="AH30" s="31">
        <v>300</v>
      </c>
      <c r="AI30" s="50">
        <f t="shared" si="1"/>
        <v>13841</v>
      </c>
      <c r="AJ30" s="51">
        <f t="shared" si="2"/>
        <v>3504</v>
      </c>
      <c r="AK30" s="49">
        <f t="shared" si="4"/>
        <v>13841</v>
      </c>
      <c r="AL30" s="51">
        <f t="shared" si="5"/>
        <v>3504</v>
      </c>
    </row>
    <row r="31" spans="1:38" ht="20.100000000000001" customHeight="1" x14ac:dyDescent="0.4">
      <c r="A31" s="20">
        <v>21</v>
      </c>
      <c r="B31" s="27">
        <v>0.41666666666666669</v>
      </c>
      <c r="C31" s="28">
        <v>0.4375</v>
      </c>
      <c r="D31" s="29">
        <v>323</v>
      </c>
      <c r="E31" s="30">
        <v>260</v>
      </c>
      <c r="F31" s="30">
        <v>222</v>
      </c>
      <c r="G31" s="30">
        <v>290</v>
      </c>
      <c r="H31" s="30">
        <v>226</v>
      </c>
      <c r="I31" s="30">
        <v>195</v>
      </c>
      <c r="J31" s="30">
        <v>224</v>
      </c>
      <c r="K31" s="30">
        <v>146</v>
      </c>
      <c r="L31" s="30">
        <v>192</v>
      </c>
      <c r="M31" s="30">
        <v>189</v>
      </c>
      <c r="N31" s="30">
        <v>1346</v>
      </c>
      <c r="O31" s="30">
        <v>1426</v>
      </c>
      <c r="P31" s="30">
        <v>1275</v>
      </c>
      <c r="Q31" s="30">
        <v>1354</v>
      </c>
      <c r="R31" s="30">
        <v>1251</v>
      </c>
      <c r="S31" s="30">
        <v>1351</v>
      </c>
      <c r="T31" s="30">
        <v>1386</v>
      </c>
      <c r="U31" s="30">
        <v>1193</v>
      </c>
      <c r="V31" s="30">
        <v>1387</v>
      </c>
      <c r="W31" s="30">
        <v>1192</v>
      </c>
      <c r="X31" s="30">
        <v>227</v>
      </c>
      <c r="Y31" s="30">
        <v>259</v>
      </c>
      <c r="Z31" s="30">
        <v>279</v>
      </c>
      <c r="AA31" s="30">
        <v>275</v>
      </c>
      <c r="AB31" s="30">
        <v>232</v>
      </c>
      <c r="AC31" s="30">
        <v>191</v>
      </c>
      <c r="AD31" s="30">
        <v>151</v>
      </c>
      <c r="AE31" s="30">
        <v>283</v>
      </c>
      <c r="AF31" s="30">
        <v>265</v>
      </c>
      <c r="AG31" s="30">
        <v>265</v>
      </c>
      <c r="AH31" s="31">
        <v>313</v>
      </c>
      <c r="AI31" s="50">
        <f t="shared" si="1"/>
        <v>14529</v>
      </c>
      <c r="AJ31" s="51">
        <f t="shared" si="2"/>
        <v>3639</v>
      </c>
      <c r="AK31" s="49">
        <f t="shared" si="4"/>
        <v>14529</v>
      </c>
      <c r="AL31" s="51">
        <f t="shared" si="5"/>
        <v>3639</v>
      </c>
    </row>
    <row r="32" spans="1:38" ht="20.100000000000001" customHeight="1" x14ac:dyDescent="0.4">
      <c r="A32" s="20">
        <v>22</v>
      </c>
      <c r="B32" s="27">
        <v>0.4375</v>
      </c>
      <c r="C32" s="28">
        <v>0.45833333333333331</v>
      </c>
      <c r="D32" s="29">
        <v>321</v>
      </c>
      <c r="E32" s="30">
        <v>292</v>
      </c>
      <c r="F32" s="30">
        <v>255</v>
      </c>
      <c r="G32" s="30">
        <v>340</v>
      </c>
      <c r="H32" s="30">
        <v>231</v>
      </c>
      <c r="I32" s="30">
        <v>262</v>
      </c>
      <c r="J32" s="30">
        <v>207</v>
      </c>
      <c r="K32" s="30">
        <v>156</v>
      </c>
      <c r="L32" s="30">
        <v>180</v>
      </c>
      <c r="M32" s="30">
        <v>415</v>
      </c>
      <c r="N32" s="30">
        <v>1424</v>
      </c>
      <c r="O32" s="30">
        <v>1516</v>
      </c>
      <c r="P32" s="30">
        <v>1224</v>
      </c>
      <c r="Q32" s="30">
        <v>1423</v>
      </c>
      <c r="R32" s="30">
        <v>1445</v>
      </c>
      <c r="S32" s="30">
        <v>1451</v>
      </c>
      <c r="T32" s="30">
        <v>1383</v>
      </c>
      <c r="U32" s="30">
        <v>1254</v>
      </c>
      <c r="V32" s="30">
        <v>1250</v>
      </c>
      <c r="W32" s="30">
        <v>1186</v>
      </c>
      <c r="X32" s="30">
        <v>210</v>
      </c>
      <c r="Y32" s="30">
        <v>191</v>
      </c>
      <c r="Z32" s="30">
        <v>245</v>
      </c>
      <c r="AA32" s="30">
        <v>215</v>
      </c>
      <c r="AB32" s="30">
        <v>274</v>
      </c>
      <c r="AC32" s="30">
        <v>214</v>
      </c>
      <c r="AD32" s="30">
        <v>93</v>
      </c>
      <c r="AE32" s="30">
        <v>165</v>
      </c>
      <c r="AF32" s="30">
        <v>279</v>
      </c>
      <c r="AG32" s="30">
        <v>257</v>
      </c>
      <c r="AH32" s="31">
        <v>314</v>
      </c>
      <c r="AI32" s="50">
        <f t="shared" si="1"/>
        <v>14809</v>
      </c>
      <c r="AJ32" s="51">
        <f t="shared" si="2"/>
        <v>3863</v>
      </c>
      <c r="AK32" s="49">
        <f t="shared" si="4"/>
        <v>14809</v>
      </c>
      <c r="AL32" s="51">
        <f t="shared" si="5"/>
        <v>3863</v>
      </c>
    </row>
    <row r="33" spans="1:38" ht="20.100000000000001" customHeight="1" x14ac:dyDescent="0.4">
      <c r="A33" s="20">
        <v>23</v>
      </c>
      <c r="B33" s="27">
        <v>0.45833333333333331</v>
      </c>
      <c r="C33" s="28">
        <v>0.47916666666666669</v>
      </c>
      <c r="D33" s="29">
        <v>249</v>
      </c>
      <c r="E33" s="30">
        <v>308</v>
      </c>
      <c r="F33" s="30">
        <v>277</v>
      </c>
      <c r="G33" s="30">
        <v>310</v>
      </c>
      <c r="H33" s="30">
        <v>225</v>
      </c>
      <c r="I33" s="30">
        <v>240</v>
      </c>
      <c r="J33" s="30">
        <v>240</v>
      </c>
      <c r="K33" s="30">
        <v>97</v>
      </c>
      <c r="L33" s="30">
        <v>109</v>
      </c>
      <c r="M33" s="30">
        <v>455</v>
      </c>
      <c r="N33" s="30">
        <v>1439</v>
      </c>
      <c r="O33" s="30">
        <v>1358</v>
      </c>
      <c r="P33" s="30">
        <v>1233</v>
      </c>
      <c r="Q33" s="30">
        <v>1440</v>
      </c>
      <c r="R33" s="30">
        <v>1447</v>
      </c>
      <c r="S33" s="30">
        <v>1443</v>
      </c>
      <c r="T33" s="30">
        <v>1287</v>
      </c>
      <c r="U33" s="30">
        <v>1329</v>
      </c>
      <c r="V33" s="30">
        <v>1289</v>
      </c>
      <c r="W33" s="30">
        <v>1068</v>
      </c>
      <c r="X33" s="30">
        <v>212</v>
      </c>
      <c r="Y33" s="30">
        <v>160</v>
      </c>
      <c r="Z33" s="30">
        <v>277</v>
      </c>
      <c r="AA33" s="30">
        <v>213</v>
      </c>
      <c r="AB33" s="30">
        <v>191</v>
      </c>
      <c r="AC33" s="30">
        <v>139</v>
      </c>
      <c r="AD33" s="30">
        <v>147</v>
      </c>
      <c r="AE33" s="30">
        <v>207</v>
      </c>
      <c r="AF33" s="30">
        <v>273</v>
      </c>
      <c r="AG33" s="30">
        <v>265</v>
      </c>
      <c r="AH33" s="31">
        <v>329</v>
      </c>
      <c r="AI33" s="50">
        <f t="shared" si="1"/>
        <v>14393</v>
      </c>
      <c r="AJ33" s="51">
        <f t="shared" si="2"/>
        <v>3863</v>
      </c>
      <c r="AK33" s="49">
        <f t="shared" si="4"/>
        <v>14393</v>
      </c>
      <c r="AL33" s="51">
        <f t="shared" si="5"/>
        <v>3863</v>
      </c>
    </row>
    <row r="34" spans="1:38" ht="20.100000000000001" customHeight="1" x14ac:dyDescent="0.4">
      <c r="A34" s="20">
        <v>24</v>
      </c>
      <c r="B34" s="27">
        <v>0.47916666666666669</v>
      </c>
      <c r="C34" s="28">
        <v>0.5</v>
      </c>
      <c r="D34" s="29">
        <v>312</v>
      </c>
      <c r="E34" s="30">
        <v>228</v>
      </c>
      <c r="F34" s="30">
        <v>256</v>
      </c>
      <c r="G34" s="30">
        <v>352</v>
      </c>
      <c r="H34" s="30">
        <v>311</v>
      </c>
      <c r="I34" s="30">
        <v>268</v>
      </c>
      <c r="J34" s="30">
        <v>142</v>
      </c>
      <c r="K34" s="30">
        <v>110</v>
      </c>
      <c r="L34" s="30">
        <v>192</v>
      </c>
      <c r="M34" s="30">
        <v>578</v>
      </c>
      <c r="N34" s="30">
        <v>1474</v>
      </c>
      <c r="O34" s="30">
        <v>1361</v>
      </c>
      <c r="P34" s="30">
        <v>1161</v>
      </c>
      <c r="Q34" s="30">
        <v>1398</v>
      </c>
      <c r="R34" s="30">
        <v>1171</v>
      </c>
      <c r="S34" s="30">
        <v>1361</v>
      </c>
      <c r="T34" s="30">
        <v>1422</v>
      </c>
      <c r="U34" s="30">
        <v>1254</v>
      </c>
      <c r="V34" s="30">
        <v>1242</v>
      </c>
      <c r="W34" s="30">
        <v>994</v>
      </c>
      <c r="X34" s="30">
        <v>218</v>
      </c>
      <c r="Y34" s="30">
        <v>138</v>
      </c>
      <c r="Z34" s="30">
        <v>300</v>
      </c>
      <c r="AA34" s="30">
        <v>217</v>
      </c>
      <c r="AB34" s="30">
        <v>287</v>
      </c>
      <c r="AC34" s="30">
        <v>91</v>
      </c>
      <c r="AD34" s="30">
        <v>175</v>
      </c>
      <c r="AE34" s="30">
        <v>220</v>
      </c>
      <c r="AF34" s="30">
        <v>268</v>
      </c>
      <c r="AG34" s="30">
        <v>236</v>
      </c>
      <c r="AH34" s="31">
        <v>265</v>
      </c>
      <c r="AI34" s="50">
        <f t="shared" si="1"/>
        <v>14134</v>
      </c>
      <c r="AJ34" s="51">
        <f t="shared" si="2"/>
        <v>3868</v>
      </c>
      <c r="AK34" s="49">
        <f t="shared" si="4"/>
        <v>14134</v>
      </c>
      <c r="AL34" s="51">
        <f t="shared" si="5"/>
        <v>3868</v>
      </c>
    </row>
    <row r="35" spans="1:38" ht="20.100000000000001" customHeight="1" x14ac:dyDescent="0.4">
      <c r="A35" s="20">
        <v>25</v>
      </c>
      <c r="B35" s="27">
        <v>0.5</v>
      </c>
      <c r="C35" s="28">
        <v>0.52083333333333337</v>
      </c>
      <c r="D35" s="29">
        <v>201</v>
      </c>
      <c r="E35" s="30">
        <v>236</v>
      </c>
      <c r="F35" s="30">
        <v>265</v>
      </c>
      <c r="G35" s="30">
        <v>288</v>
      </c>
      <c r="H35" s="30">
        <v>163</v>
      </c>
      <c r="I35" s="30">
        <v>271</v>
      </c>
      <c r="J35" s="30">
        <v>254</v>
      </c>
      <c r="K35" s="30">
        <v>193</v>
      </c>
      <c r="L35" s="30">
        <v>220</v>
      </c>
      <c r="M35" s="30">
        <v>601</v>
      </c>
      <c r="N35" s="30">
        <v>1450</v>
      </c>
      <c r="O35" s="30">
        <v>1331</v>
      </c>
      <c r="P35" s="30">
        <v>1195</v>
      </c>
      <c r="Q35" s="30">
        <v>1422</v>
      </c>
      <c r="R35" s="30">
        <v>1271</v>
      </c>
      <c r="S35" s="30">
        <v>1322</v>
      </c>
      <c r="T35" s="30">
        <v>1480</v>
      </c>
      <c r="U35" s="30">
        <v>1158</v>
      </c>
      <c r="V35" s="30">
        <v>1314</v>
      </c>
      <c r="W35" s="30">
        <v>1312</v>
      </c>
      <c r="X35" s="30">
        <v>223</v>
      </c>
      <c r="Y35" s="30">
        <v>144</v>
      </c>
      <c r="Z35" s="30">
        <v>249</v>
      </c>
      <c r="AA35" s="30">
        <v>199</v>
      </c>
      <c r="AB35" s="30">
        <v>242</v>
      </c>
      <c r="AC35" s="30">
        <v>212</v>
      </c>
      <c r="AD35" s="30">
        <v>216</v>
      </c>
      <c r="AE35" s="30">
        <v>260</v>
      </c>
      <c r="AF35" s="30">
        <v>210</v>
      </c>
      <c r="AG35" s="30">
        <v>221</v>
      </c>
      <c r="AH35" s="31">
        <v>267</v>
      </c>
      <c r="AI35" s="50">
        <f t="shared" si="1"/>
        <v>14764</v>
      </c>
      <c r="AJ35" s="51">
        <f t="shared" si="2"/>
        <v>3626</v>
      </c>
      <c r="AK35" s="49">
        <f t="shared" si="4"/>
        <v>14764</v>
      </c>
      <c r="AL35" s="51">
        <f t="shared" si="5"/>
        <v>3626</v>
      </c>
    </row>
    <row r="36" spans="1:38" ht="20.100000000000001" customHeight="1" x14ac:dyDescent="0.4">
      <c r="A36" s="20">
        <v>26</v>
      </c>
      <c r="B36" s="27">
        <v>0.52083333333333337</v>
      </c>
      <c r="C36" s="28">
        <v>0.54166666666666663</v>
      </c>
      <c r="D36" s="29">
        <v>194</v>
      </c>
      <c r="E36" s="30">
        <v>186</v>
      </c>
      <c r="F36" s="30">
        <v>289</v>
      </c>
      <c r="G36" s="30">
        <v>271</v>
      </c>
      <c r="H36" s="30">
        <v>147</v>
      </c>
      <c r="I36" s="30">
        <v>261</v>
      </c>
      <c r="J36" s="30">
        <v>262</v>
      </c>
      <c r="K36" s="30">
        <v>206</v>
      </c>
      <c r="L36" s="30">
        <v>208</v>
      </c>
      <c r="M36" s="30">
        <v>708</v>
      </c>
      <c r="N36" s="30">
        <v>1447</v>
      </c>
      <c r="O36" s="30">
        <v>1188</v>
      </c>
      <c r="P36" s="30">
        <v>1277</v>
      </c>
      <c r="Q36" s="30">
        <v>1259</v>
      </c>
      <c r="R36" s="30">
        <v>1310</v>
      </c>
      <c r="S36" s="30">
        <v>1333</v>
      </c>
      <c r="T36" s="30">
        <v>1511</v>
      </c>
      <c r="U36" s="30">
        <v>1170</v>
      </c>
      <c r="V36" s="30">
        <v>1174</v>
      </c>
      <c r="W36" s="30">
        <v>1254</v>
      </c>
      <c r="X36" s="30">
        <v>245</v>
      </c>
      <c r="Y36" s="30">
        <v>251</v>
      </c>
      <c r="Z36" s="30">
        <v>306</v>
      </c>
      <c r="AA36" s="30">
        <v>308</v>
      </c>
      <c r="AB36" s="30">
        <v>308</v>
      </c>
      <c r="AC36" s="30">
        <v>181</v>
      </c>
      <c r="AD36" s="30">
        <v>261</v>
      </c>
      <c r="AE36" s="30">
        <v>244</v>
      </c>
      <c r="AF36" s="30">
        <v>222</v>
      </c>
      <c r="AG36" s="30">
        <v>207</v>
      </c>
      <c r="AH36" s="31">
        <v>300</v>
      </c>
      <c r="AI36" s="50">
        <f t="shared" si="1"/>
        <v>14785</v>
      </c>
      <c r="AJ36" s="51">
        <f t="shared" si="2"/>
        <v>3703</v>
      </c>
      <c r="AK36" s="49">
        <f t="shared" si="4"/>
        <v>14785</v>
      </c>
      <c r="AL36" s="51">
        <f t="shared" si="5"/>
        <v>3703</v>
      </c>
    </row>
    <row r="37" spans="1:38" ht="20.100000000000001" customHeight="1" x14ac:dyDescent="0.4">
      <c r="A37" s="20">
        <v>27</v>
      </c>
      <c r="B37" s="27">
        <v>0.54166666666666663</v>
      </c>
      <c r="C37" s="28">
        <v>0.5625</v>
      </c>
      <c r="D37" s="29">
        <v>201</v>
      </c>
      <c r="E37" s="30">
        <v>278</v>
      </c>
      <c r="F37" s="30">
        <v>326</v>
      </c>
      <c r="G37" s="30">
        <v>270</v>
      </c>
      <c r="H37" s="30">
        <v>227</v>
      </c>
      <c r="I37" s="30">
        <v>231</v>
      </c>
      <c r="J37" s="30">
        <v>271</v>
      </c>
      <c r="K37" s="30">
        <v>180</v>
      </c>
      <c r="L37" s="30">
        <v>209</v>
      </c>
      <c r="M37" s="30">
        <v>719</v>
      </c>
      <c r="N37" s="30">
        <v>1428</v>
      </c>
      <c r="O37" s="30">
        <v>1218</v>
      </c>
      <c r="P37" s="30">
        <v>1135</v>
      </c>
      <c r="Q37" s="30">
        <v>1399</v>
      </c>
      <c r="R37" s="30">
        <v>1174</v>
      </c>
      <c r="S37" s="30">
        <v>1389</v>
      </c>
      <c r="T37" s="30">
        <v>1268</v>
      </c>
      <c r="U37" s="30">
        <v>1195</v>
      </c>
      <c r="V37" s="30">
        <v>1165</v>
      </c>
      <c r="W37" s="30">
        <v>1304</v>
      </c>
      <c r="X37" s="30">
        <v>268</v>
      </c>
      <c r="Y37" s="30">
        <v>245</v>
      </c>
      <c r="Z37" s="30">
        <v>297</v>
      </c>
      <c r="AA37" s="30">
        <v>314</v>
      </c>
      <c r="AB37" s="30">
        <v>265</v>
      </c>
      <c r="AC37" s="30">
        <v>168</v>
      </c>
      <c r="AD37" s="30">
        <v>213</v>
      </c>
      <c r="AE37" s="30">
        <v>243</v>
      </c>
      <c r="AF37" s="30">
        <v>238</v>
      </c>
      <c r="AG37" s="30">
        <v>251</v>
      </c>
      <c r="AH37" s="31">
        <v>238</v>
      </c>
      <c r="AI37" s="50">
        <f t="shared" si="1"/>
        <v>14680</v>
      </c>
      <c r="AJ37" s="51">
        <f t="shared" si="2"/>
        <v>3647</v>
      </c>
      <c r="AK37" s="49">
        <f t="shared" si="4"/>
        <v>14680</v>
      </c>
      <c r="AL37" s="51">
        <f t="shared" si="5"/>
        <v>3647</v>
      </c>
    </row>
    <row r="38" spans="1:38" ht="20.100000000000001" customHeight="1" x14ac:dyDescent="0.4">
      <c r="A38" s="20">
        <v>28</v>
      </c>
      <c r="B38" s="27">
        <v>0.5625</v>
      </c>
      <c r="C38" s="28">
        <v>0.58333333333333337</v>
      </c>
      <c r="D38" s="29">
        <v>168</v>
      </c>
      <c r="E38" s="30">
        <v>272</v>
      </c>
      <c r="F38" s="30">
        <v>352</v>
      </c>
      <c r="G38" s="30">
        <v>267</v>
      </c>
      <c r="H38" s="30">
        <v>175</v>
      </c>
      <c r="I38" s="30">
        <v>253</v>
      </c>
      <c r="J38" s="30">
        <v>239</v>
      </c>
      <c r="K38" s="30">
        <v>199</v>
      </c>
      <c r="L38" s="30">
        <v>185</v>
      </c>
      <c r="M38" s="30">
        <v>712</v>
      </c>
      <c r="N38" s="30">
        <v>1386</v>
      </c>
      <c r="O38" s="30">
        <v>1265</v>
      </c>
      <c r="P38" s="30">
        <v>1129</v>
      </c>
      <c r="Q38" s="30">
        <v>1367</v>
      </c>
      <c r="R38" s="30">
        <v>1345</v>
      </c>
      <c r="S38" s="30">
        <v>1477</v>
      </c>
      <c r="T38" s="30">
        <v>1469</v>
      </c>
      <c r="U38" s="30">
        <v>1188</v>
      </c>
      <c r="V38" s="30">
        <v>1217</v>
      </c>
      <c r="W38" s="30">
        <v>1321</v>
      </c>
      <c r="X38" s="30">
        <v>259</v>
      </c>
      <c r="Y38" s="30">
        <v>274</v>
      </c>
      <c r="Z38" s="30">
        <v>278</v>
      </c>
      <c r="AA38" s="30">
        <v>316</v>
      </c>
      <c r="AB38" s="30">
        <v>254</v>
      </c>
      <c r="AC38" s="30">
        <v>253</v>
      </c>
      <c r="AD38" s="30">
        <v>221</v>
      </c>
      <c r="AE38" s="30">
        <v>253</v>
      </c>
      <c r="AF38" s="30">
        <v>216</v>
      </c>
      <c r="AG38" s="30">
        <v>175</v>
      </c>
      <c r="AH38" s="31">
        <v>209</v>
      </c>
      <c r="AI38" s="50">
        <f t="shared" si="1"/>
        <v>15215</v>
      </c>
      <c r="AJ38" s="51">
        <f t="shared" si="2"/>
        <v>3479</v>
      </c>
      <c r="AK38" s="49">
        <f t="shared" si="4"/>
        <v>15215</v>
      </c>
      <c r="AL38" s="51">
        <f t="shared" si="5"/>
        <v>3479</v>
      </c>
    </row>
    <row r="39" spans="1:38" ht="20.100000000000001" customHeight="1" x14ac:dyDescent="0.4">
      <c r="A39" s="20">
        <v>29</v>
      </c>
      <c r="B39" s="27">
        <v>0.58333333333333337</v>
      </c>
      <c r="C39" s="28">
        <v>0.60416666666666663</v>
      </c>
      <c r="D39" s="29">
        <v>228</v>
      </c>
      <c r="E39" s="30">
        <v>163</v>
      </c>
      <c r="F39" s="30">
        <v>325</v>
      </c>
      <c r="G39" s="30">
        <v>262</v>
      </c>
      <c r="H39" s="30">
        <v>186</v>
      </c>
      <c r="I39" s="30">
        <v>274</v>
      </c>
      <c r="J39" s="30">
        <v>252</v>
      </c>
      <c r="K39" s="30">
        <v>249</v>
      </c>
      <c r="L39" s="30">
        <v>202</v>
      </c>
      <c r="M39" s="30">
        <v>756</v>
      </c>
      <c r="N39" s="30">
        <v>1380</v>
      </c>
      <c r="O39" s="30">
        <v>1260</v>
      </c>
      <c r="P39" s="30">
        <v>1124</v>
      </c>
      <c r="Q39" s="30">
        <v>1400</v>
      </c>
      <c r="R39" s="30">
        <v>1380</v>
      </c>
      <c r="S39" s="30">
        <v>1407</v>
      </c>
      <c r="T39" s="30">
        <v>1396</v>
      </c>
      <c r="U39" s="30">
        <v>1137</v>
      </c>
      <c r="V39" s="30">
        <v>1193</v>
      </c>
      <c r="W39" s="30">
        <v>1231</v>
      </c>
      <c r="X39" s="30">
        <v>224</v>
      </c>
      <c r="Y39" s="30">
        <v>240</v>
      </c>
      <c r="Z39" s="30">
        <v>271</v>
      </c>
      <c r="AA39" s="30">
        <v>320</v>
      </c>
      <c r="AB39" s="30">
        <v>256</v>
      </c>
      <c r="AC39" s="30">
        <v>281</v>
      </c>
      <c r="AD39" s="30">
        <v>248</v>
      </c>
      <c r="AE39" s="30">
        <v>251</v>
      </c>
      <c r="AF39" s="30">
        <v>240</v>
      </c>
      <c r="AG39" s="30">
        <v>192</v>
      </c>
      <c r="AH39" s="31">
        <v>187</v>
      </c>
      <c r="AI39" s="50">
        <f t="shared" si="1"/>
        <v>15101</v>
      </c>
      <c r="AJ39" s="51">
        <f t="shared" si="2"/>
        <v>3414</v>
      </c>
      <c r="AK39" s="49">
        <f t="shared" si="4"/>
        <v>15101</v>
      </c>
      <c r="AL39" s="51">
        <f t="shared" si="5"/>
        <v>3414</v>
      </c>
    </row>
    <row r="40" spans="1:38" ht="20.100000000000001" customHeight="1" x14ac:dyDescent="0.4">
      <c r="A40" s="20">
        <v>30</v>
      </c>
      <c r="B40" s="27">
        <v>0.60416666666666663</v>
      </c>
      <c r="C40" s="28">
        <v>0.625</v>
      </c>
      <c r="D40" s="29">
        <v>173</v>
      </c>
      <c r="E40" s="30">
        <v>175</v>
      </c>
      <c r="F40" s="30">
        <v>323</v>
      </c>
      <c r="G40" s="30">
        <v>300</v>
      </c>
      <c r="H40" s="30">
        <v>190</v>
      </c>
      <c r="I40" s="30">
        <v>230</v>
      </c>
      <c r="J40" s="30">
        <v>262</v>
      </c>
      <c r="K40" s="30">
        <v>266</v>
      </c>
      <c r="L40" s="30">
        <v>182</v>
      </c>
      <c r="M40" s="30">
        <v>919</v>
      </c>
      <c r="N40" s="30">
        <v>1401</v>
      </c>
      <c r="O40" s="30">
        <v>1438</v>
      </c>
      <c r="P40" s="30">
        <v>1335</v>
      </c>
      <c r="Q40" s="30">
        <v>1447</v>
      </c>
      <c r="R40" s="30">
        <v>1414</v>
      </c>
      <c r="S40" s="30">
        <v>1317</v>
      </c>
      <c r="T40" s="30">
        <v>1316</v>
      </c>
      <c r="U40" s="30">
        <v>1196</v>
      </c>
      <c r="V40" s="30">
        <v>1287</v>
      </c>
      <c r="W40" s="30">
        <v>1344</v>
      </c>
      <c r="X40" s="30">
        <v>208</v>
      </c>
      <c r="Y40" s="30">
        <v>242</v>
      </c>
      <c r="Z40" s="30">
        <v>254</v>
      </c>
      <c r="AA40" s="30">
        <v>285</v>
      </c>
      <c r="AB40" s="30">
        <v>283</v>
      </c>
      <c r="AC40" s="30">
        <v>263</v>
      </c>
      <c r="AD40" s="30">
        <v>231</v>
      </c>
      <c r="AE40" s="30">
        <v>300</v>
      </c>
      <c r="AF40" s="30">
        <v>249</v>
      </c>
      <c r="AG40" s="30">
        <v>213</v>
      </c>
      <c r="AH40" s="31">
        <v>164</v>
      </c>
      <c r="AI40" s="50">
        <f t="shared" si="1"/>
        <v>15650</v>
      </c>
      <c r="AJ40" s="51">
        <f t="shared" si="2"/>
        <v>3557</v>
      </c>
      <c r="AK40" s="49">
        <f t="shared" si="4"/>
        <v>15650</v>
      </c>
      <c r="AL40" s="51">
        <f t="shared" si="5"/>
        <v>3557</v>
      </c>
    </row>
    <row r="41" spans="1:38" ht="20.100000000000001" customHeight="1" x14ac:dyDescent="0.4">
      <c r="A41" s="20">
        <v>31</v>
      </c>
      <c r="B41" s="27">
        <v>0.625</v>
      </c>
      <c r="C41" s="28">
        <v>0.64583333333333337</v>
      </c>
      <c r="D41" s="29">
        <v>181</v>
      </c>
      <c r="E41" s="30">
        <v>360</v>
      </c>
      <c r="F41" s="30">
        <v>208</v>
      </c>
      <c r="G41" s="30">
        <v>222</v>
      </c>
      <c r="H41" s="30">
        <v>167</v>
      </c>
      <c r="I41" s="30">
        <v>177</v>
      </c>
      <c r="J41" s="30">
        <v>147</v>
      </c>
      <c r="K41" s="30">
        <v>126</v>
      </c>
      <c r="L41" s="30">
        <v>76</v>
      </c>
      <c r="M41" s="30">
        <v>841</v>
      </c>
      <c r="N41" s="30">
        <v>1273</v>
      </c>
      <c r="O41" s="30">
        <v>1242</v>
      </c>
      <c r="P41" s="30">
        <v>1227</v>
      </c>
      <c r="Q41" s="30">
        <v>1454</v>
      </c>
      <c r="R41" s="30">
        <v>1320</v>
      </c>
      <c r="S41" s="30">
        <v>1276</v>
      </c>
      <c r="T41" s="30">
        <v>1340</v>
      </c>
      <c r="U41" s="30">
        <v>1281</v>
      </c>
      <c r="V41" s="30">
        <v>1147</v>
      </c>
      <c r="W41" s="30">
        <v>1158</v>
      </c>
      <c r="X41" s="30">
        <v>147</v>
      </c>
      <c r="Y41" s="30">
        <v>112</v>
      </c>
      <c r="Z41" s="30">
        <v>151</v>
      </c>
      <c r="AA41" s="30">
        <v>207</v>
      </c>
      <c r="AB41" s="30">
        <v>212</v>
      </c>
      <c r="AC41" s="30">
        <v>149</v>
      </c>
      <c r="AD41" s="30">
        <v>135</v>
      </c>
      <c r="AE41" s="30">
        <v>197</v>
      </c>
      <c r="AF41" s="30">
        <v>182</v>
      </c>
      <c r="AG41" s="30">
        <v>75</v>
      </c>
      <c r="AH41" s="31">
        <v>180</v>
      </c>
      <c r="AI41" s="50">
        <f t="shared" si="1"/>
        <v>13727</v>
      </c>
      <c r="AJ41" s="51">
        <f t="shared" si="2"/>
        <v>3243</v>
      </c>
      <c r="AK41" s="49">
        <f t="shared" si="4"/>
        <v>13727</v>
      </c>
      <c r="AL41" s="51">
        <f t="shared" si="5"/>
        <v>3243</v>
      </c>
    </row>
    <row r="42" spans="1:38" ht="20.100000000000001" customHeight="1" x14ac:dyDescent="0.4">
      <c r="A42" s="20">
        <v>32</v>
      </c>
      <c r="B42" s="27">
        <v>0.64583333333333337</v>
      </c>
      <c r="C42" s="28">
        <v>0.66666666666666663</v>
      </c>
      <c r="D42" s="29">
        <v>192</v>
      </c>
      <c r="E42" s="30">
        <v>617</v>
      </c>
      <c r="F42" s="30">
        <v>152</v>
      </c>
      <c r="G42" s="30">
        <v>197</v>
      </c>
      <c r="H42" s="30">
        <v>101</v>
      </c>
      <c r="I42" s="30">
        <v>124</v>
      </c>
      <c r="J42" s="30">
        <v>99</v>
      </c>
      <c r="K42" s="30">
        <v>78</v>
      </c>
      <c r="L42" s="30">
        <v>38</v>
      </c>
      <c r="M42" s="30">
        <v>851</v>
      </c>
      <c r="N42" s="30">
        <v>1294</v>
      </c>
      <c r="O42" s="30">
        <v>1260</v>
      </c>
      <c r="P42" s="30">
        <v>1284</v>
      </c>
      <c r="Q42" s="30">
        <v>1496</v>
      </c>
      <c r="R42" s="30">
        <v>1118</v>
      </c>
      <c r="S42" s="30">
        <v>1297</v>
      </c>
      <c r="T42" s="30">
        <v>1291</v>
      </c>
      <c r="U42" s="30">
        <v>1207</v>
      </c>
      <c r="V42" s="30">
        <v>1119</v>
      </c>
      <c r="W42" s="30">
        <v>1145</v>
      </c>
      <c r="X42" s="30">
        <v>104</v>
      </c>
      <c r="Y42" s="30">
        <v>97</v>
      </c>
      <c r="Z42" s="30">
        <v>146</v>
      </c>
      <c r="AA42" s="30">
        <v>141</v>
      </c>
      <c r="AB42" s="30">
        <v>195</v>
      </c>
      <c r="AC42" s="30">
        <v>110</v>
      </c>
      <c r="AD42" s="30">
        <v>93</v>
      </c>
      <c r="AE42" s="30">
        <v>142</v>
      </c>
      <c r="AF42" s="30">
        <v>188</v>
      </c>
      <c r="AG42" s="30">
        <v>73</v>
      </c>
      <c r="AH42" s="31">
        <v>87</v>
      </c>
      <c r="AI42" s="50">
        <f t="shared" si="1"/>
        <v>13283</v>
      </c>
      <c r="AJ42" s="51">
        <f t="shared" si="2"/>
        <v>3053</v>
      </c>
      <c r="AK42" s="49">
        <f t="shared" si="4"/>
        <v>13283</v>
      </c>
      <c r="AL42" s="51">
        <f t="shared" si="5"/>
        <v>3053</v>
      </c>
    </row>
    <row r="43" spans="1:38" ht="20.100000000000001" customHeight="1" x14ac:dyDescent="0.4">
      <c r="A43" s="20">
        <v>33</v>
      </c>
      <c r="B43" s="27">
        <v>0.66666666666666663</v>
      </c>
      <c r="C43" s="28">
        <v>0.6875</v>
      </c>
      <c r="D43" s="29">
        <v>153</v>
      </c>
      <c r="E43" s="30">
        <v>509</v>
      </c>
      <c r="F43" s="30">
        <v>272</v>
      </c>
      <c r="G43" s="30">
        <v>295</v>
      </c>
      <c r="H43" s="30">
        <v>250</v>
      </c>
      <c r="I43" s="30">
        <v>240</v>
      </c>
      <c r="J43" s="30">
        <v>234</v>
      </c>
      <c r="K43" s="30">
        <v>233</v>
      </c>
      <c r="L43" s="30">
        <v>192</v>
      </c>
      <c r="M43" s="30">
        <v>1089</v>
      </c>
      <c r="N43" s="30">
        <v>1411</v>
      </c>
      <c r="O43" s="30">
        <v>1388</v>
      </c>
      <c r="P43" s="30">
        <v>1345</v>
      </c>
      <c r="Q43" s="30">
        <v>1457</v>
      </c>
      <c r="R43" s="30">
        <v>1356</v>
      </c>
      <c r="S43" s="30">
        <v>1506</v>
      </c>
      <c r="T43" s="30">
        <v>1426</v>
      </c>
      <c r="U43" s="30">
        <v>1270</v>
      </c>
      <c r="V43" s="30">
        <v>1307</v>
      </c>
      <c r="W43" s="30">
        <v>1229</v>
      </c>
      <c r="X43" s="30">
        <v>256</v>
      </c>
      <c r="Y43" s="30">
        <v>212</v>
      </c>
      <c r="Z43" s="30">
        <v>284</v>
      </c>
      <c r="AA43" s="30">
        <v>322</v>
      </c>
      <c r="AB43" s="30">
        <v>232</v>
      </c>
      <c r="AC43" s="30">
        <v>300</v>
      </c>
      <c r="AD43" s="30">
        <v>240</v>
      </c>
      <c r="AE43" s="30">
        <v>283</v>
      </c>
      <c r="AF43" s="30">
        <v>123</v>
      </c>
      <c r="AG43" s="30">
        <v>238</v>
      </c>
      <c r="AH43" s="31">
        <v>271</v>
      </c>
      <c r="AI43" s="50">
        <f t="shared" si="1"/>
        <v>16206</v>
      </c>
      <c r="AJ43" s="51">
        <f t="shared" si="2"/>
        <v>3717</v>
      </c>
      <c r="AK43" s="49">
        <f t="shared" si="4"/>
        <v>16206</v>
      </c>
      <c r="AL43" s="51">
        <f t="shared" si="5"/>
        <v>3717</v>
      </c>
    </row>
    <row r="44" spans="1:38" ht="20.100000000000001" customHeight="1" x14ac:dyDescent="0.4">
      <c r="A44" s="20">
        <v>34</v>
      </c>
      <c r="B44" s="27">
        <v>0.6875</v>
      </c>
      <c r="C44" s="28">
        <v>0.70833333333333337</v>
      </c>
      <c r="D44" s="29">
        <v>167</v>
      </c>
      <c r="E44" s="30">
        <v>527</v>
      </c>
      <c r="F44" s="30">
        <v>263</v>
      </c>
      <c r="G44" s="30">
        <v>274</v>
      </c>
      <c r="H44" s="30">
        <v>259</v>
      </c>
      <c r="I44" s="30">
        <v>269</v>
      </c>
      <c r="J44" s="30">
        <v>249</v>
      </c>
      <c r="K44" s="30">
        <v>299</v>
      </c>
      <c r="L44" s="30">
        <v>297</v>
      </c>
      <c r="M44" s="30">
        <v>1236</v>
      </c>
      <c r="N44" s="30">
        <v>1406</v>
      </c>
      <c r="O44" s="30">
        <v>1405</v>
      </c>
      <c r="P44" s="30">
        <v>1420</v>
      </c>
      <c r="Q44" s="30">
        <v>1393</v>
      </c>
      <c r="R44" s="30">
        <v>1427</v>
      </c>
      <c r="S44" s="30">
        <v>1285</v>
      </c>
      <c r="T44" s="30">
        <v>1369</v>
      </c>
      <c r="U44" s="30">
        <v>1319</v>
      </c>
      <c r="V44" s="30">
        <v>1338</v>
      </c>
      <c r="W44" s="30">
        <v>1122</v>
      </c>
      <c r="X44" s="30">
        <v>234</v>
      </c>
      <c r="Y44" s="30">
        <v>220</v>
      </c>
      <c r="Z44" s="30">
        <v>258</v>
      </c>
      <c r="AA44" s="30">
        <v>233</v>
      </c>
      <c r="AB44" s="30">
        <v>304</v>
      </c>
      <c r="AC44" s="30">
        <v>289</v>
      </c>
      <c r="AD44" s="30">
        <v>281</v>
      </c>
      <c r="AE44" s="30">
        <v>325</v>
      </c>
      <c r="AF44" s="30">
        <v>119</v>
      </c>
      <c r="AG44" s="30">
        <v>277</v>
      </c>
      <c r="AH44" s="31">
        <v>273</v>
      </c>
      <c r="AI44" s="50">
        <f t="shared" si="1"/>
        <v>16284</v>
      </c>
      <c r="AJ44" s="51">
        <f t="shared" si="2"/>
        <v>3853</v>
      </c>
      <c r="AK44" s="49">
        <f t="shared" si="4"/>
        <v>16284</v>
      </c>
      <c r="AL44" s="51">
        <f t="shared" si="5"/>
        <v>3853</v>
      </c>
    </row>
    <row r="45" spans="1:38" ht="20.100000000000001" customHeight="1" x14ac:dyDescent="0.4">
      <c r="A45" s="20">
        <v>35</v>
      </c>
      <c r="B45" s="27">
        <v>0.70833333333333337</v>
      </c>
      <c r="C45" s="28">
        <v>0.72916666666666663</v>
      </c>
      <c r="D45" s="29">
        <v>225</v>
      </c>
      <c r="E45" s="30">
        <v>866</v>
      </c>
      <c r="F45" s="30">
        <v>271</v>
      </c>
      <c r="G45" s="30">
        <v>277</v>
      </c>
      <c r="H45" s="30">
        <v>282</v>
      </c>
      <c r="I45" s="30">
        <v>214</v>
      </c>
      <c r="J45" s="30">
        <v>195</v>
      </c>
      <c r="K45" s="30">
        <v>312</v>
      </c>
      <c r="L45" s="30">
        <v>274</v>
      </c>
      <c r="M45" s="30">
        <v>1255</v>
      </c>
      <c r="N45" s="30">
        <v>1430</v>
      </c>
      <c r="O45" s="30">
        <v>1382</v>
      </c>
      <c r="P45" s="30">
        <v>1418</v>
      </c>
      <c r="Q45" s="30">
        <v>1329</v>
      </c>
      <c r="R45" s="30">
        <v>1362</v>
      </c>
      <c r="S45" s="30">
        <v>1439</v>
      </c>
      <c r="T45" s="30">
        <v>1321</v>
      </c>
      <c r="U45" s="30">
        <v>1350</v>
      </c>
      <c r="V45" s="30">
        <v>1167</v>
      </c>
      <c r="W45" s="30">
        <v>1301</v>
      </c>
      <c r="X45" s="30">
        <v>210</v>
      </c>
      <c r="Y45" s="30">
        <v>246</v>
      </c>
      <c r="Z45" s="30">
        <v>257</v>
      </c>
      <c r="AA45" s="30">
        <v>264</v>
      </c>
      <c r="AB45" s="30">
        <v>303</v>
      </c>
      <c r="AC45" s="30">
        <v>279</v>
      </c>
      <c r="AD45" s="30">
        <v>294</v>
      </c>
      <c r="AE45" s="30">
        <v>195</v>
      </c>
      <c r="AF45" s="30">
        <v>255</v>
      </c>
      <c r="AG45" s="30">
        <v>261</v>
      </c>
      <c r="AH45" s="31">
        <v>303</v>
      </c>
      <c r="AI45" s="50">
        <f t="shared" si="1"/>
        <v>16613</v>
      </c>
      <c r="AJ45" s="51">
        <f t="shared" si="2"/>
        <v>3924</v>
      </c>
      <c r="AK45" s="49">
        <f t="shared" si="4"/>
        <v>16613</v>
      </c>
      <c r="AL45" s="51">
        <f t="shared" si="5"/>
        <v>3924</v>
      </c>
    </row>
    <row r="46" spans="1:38" ht="20.100000000000001" customHeight="1" x14ac:dyDescent="0.4">
      <c r="A46" s="20">
        <v>36</v>
      </c>
      <c r="B46" s="27">
        <v>0.72916666666666663</v>
      </c>
      <c r="C46" s="28">
        <v>0.75</v>
      </c>
      <c r="D46" s="29">
        <v>249</v>
      </c>
      <c r="E46" s="30">
        <v>1012</v>
      </c>
      <c r="F46" s="30">
        <v>252</v>
      </c>
      <c r="G46" s="30">
        <v>306</v>
      </c>
      <c r="H46" s="30">
        <v>252</v>
      </c>
      <c r="I46" s="30">
        <v>223</v>
      </c>
      <c r="J46" s="30">
        <v>243</v>
      </c>
      <c r="K46" s="30">
        <v>339</v>
      </c>
      <c r="L46" s="30">
        <v>293</v>
      </c>
      <c r="M46" s="30">
        <v>1318</v>
      </c>
      <c r="N46" s="30">
        <v>1351</v>
      </c>
      <c r="O46" s="30">
        <v>1438</v>
      </c>
      <c r="P46" s="30">
        <v>1447</v>
      </c>
      <c r="Q46" s="30">
        <v>1395</v>
      </c>
      <c r="R46" s="30">
        <v>1398</v>
      </c>
      <c r="S46" s="30">
        <v>1412</v>
      </c>
      <c r="T46" s="30">
        <v>1373</v>
      </c>
      <c r="U46" s="30">
        <v>1349</v>
      </c>
      <c r="V46" s="30">
        <v>1215</v>
      </c>
      <c r="W46" s="30">
        <v>1300</v>
      </c>
      <c r="X46" s="30">
        <v>241</v>
      </c>
      <c r="Y46" s="30">
        <v>271</v>
      </c>
      <c r="Z46" s="30">
        <v>221</v>
      </c>
      <c r="AA46" s="30">
        <v>224</v>
      </c>
      <c r="AB46" s="30">
        <v>312</v>
      </c>
      <c r="AC46" s="30">
        <v>250</v>
      </c>
      <c r="AD46" s="30">
        <v>296</v>
      </c>
      <c r="AE46" s="30">
        <v>216</v>
      </c>
      <c r="AF46" s="30">
        <v>268</v>
      </c>
      <c r="AG46" s="30">
        <v>261</v>
      </c>
      <c r="AH46" s="31">
        <v>320</v>
      </c>
      <c r="AI46" s="50">
        <f t="shared" si="1"/>
        <v>17146</v>
      </c>
      <c r="AJ46" s="51">
        <f t="shared" si="2"/>
        <v>3899</v>
      </c>
      <c r="AK46" s="49">
        <f t="shared" si="4"/>
        <v>17146</v>
      </c>
      <c r="AL46" s="51">
        <f t="shared" si="5"/>
        <v>3899</v>
      </c>
    </row>
    <row r="47" spans="1:38" ht="20.100000000000001" customHeight="1" x14ac:dyDescent="0.4">
      <c r="A47" s="20">
        <v>37</v>
      </c>
      <c r="B47" s="27">
        <v>0.75</v>
      </c>
      <c r="C47" s="28">
        <v>0.77083333333333337</v>
      </c>
      <c r="D47" s="29">
        <v>216</v>
      </c>
      <c r="E47" s="30">
        <v>1131</v>
      </c>
      <c r="F47" s="30">
        <v>297</v>
      </c>
      <c r="G47" s="30">
        <v>294</v>
      </c>
      <c r="H47" s="30">
        <v>251</v>
      </c>
      <c r="I47" s="30">
        <v>189</v>
      </c>
      <c r="J47" s="30">
        <v>214</v>
      </c>
      <c r="K47" s="30">
        <v>323</v>
      </c>
      <c r="L47" s="30">
        <v>238</v>
      </c>
      <c r="M47" s="30">
        <v>1376</v>
      </c>
      <c r="N47" s="30">
        <v>1395</v>
      </c>
      <c r="O47" s="30">
        <v>1434</v>
      </c>
      <c r="P47" s="30">
        <v>1396</v>
      </c>
      <c r="Q47" s="30">
        <v>1325</v>
      </c>
      <c r="R47" s="30">
        <v>1354</v>
      </c>
      <c r="S47" s="30">
        <v>1398</v>
      </c>
      <c r="T47" s="30">
        <v>1261</v>
      </c>
      <c r="U47" s="30">
        <v>1408</v>
      </c>
      <c r="V47" s="30">
        <v>1166</v>
      </c>
      <c r="W47" s="30">
        <v>1316</v>
      </c>
      <c r="X47" s="30">
        <v>193</v>
      </c>
      <c r="Y47" s="30">
        <v>265</v>
      </c>
      <c r="Z47" s="30">
        <v>246</v>
      </c>
      <c r="AA47" s="30">
        <v>259</v>
      </c>
      <c r="AB47" s="30">
        <v>265</v>
      </c>
      <c r="AC47" s="30">
        <v>205</v>
      </c>
      <c r="AD47" s="30">
        <v>227</v>
      </c>
      <c r="AE47" s="30">
        <v>276</v>
      </c>
      <c r="AF47" s="30">
        <v>271</v>
      </c>
      <c r="AG47" s="30">
        <v>244</v>
      </c>
      <c r="AH47" s="31">
        <v>352</v>
      </c>
      <c r="AI47" s="50">
        <f t="shared" si="1"/>
        <v>16827</v>
      </c>
      <c r="AJ47" s="51">
        <f t="shared" si="2"/>
        <v>3958</v>
      </c>
      <c r="AK47" s="49">
        <f t="shared" si="4"/>
        <v>16827</v>
      </c>
      <c r="AL47" s="51">
        <f t="shared" si="5"/>
        <v>3958</v>
      </c>
    </row>
    <row r="48" spans="1:38" ht="20.100000000000001" customHeight="1" x14ac:dyDescent="0.4">
      <c r="A48" s="20">
        <v>38</v>
      </c>
      <c r="B48" s="27">
        <v>0.77083333333333337</v>
      </c>
      <c r="C48" s="28">
        <v>0.79166666666666663</v>
      </c>
      <c r="D48" s="29">
        <v>181</v>
      </c>
      <c r="E48" s="30">
        <v>1158</v>
      </c>
      <c r="F48" s="30">
        <v>325</v>
      </c>
      <c r="G48" s="30">
        <v>276</v>
      </c>
      <c r="H48" s="30">
        <v>271</v>
      </c>
      <c r="I48" s="30">
        <v>256</v>
      </c>
      <c r="J48" s="30">
        <v>217</v>
      </c>
      <c r="K48" s="30">
        <v>338</v>
      </c>
      <c r="L48" s="30">
        <v>255</v>
      </c>
      <c r="M48" s="30">
        <v>1523</v>
      </c>
      <c r="N48" s="30">
        <v>1411</v>
      </c>
      <c r="O48" s="30">
        <v>1432</v>
      </c>
      <c r="P48" s="30">
        <v>1426</v>
      </c>
      <c r="Q48" s="30">
        <v>1255</v>
      </c>
      <c r="R48" s="30">
        <v>1412</v>
      </c>
      <c r="S48" s="30">
        <v>1370</v>
      </c>
      <c r="T48" s="30">
        <v>1336</v>
      </c>
      <c r="U48" s="30">
        <v>1269</v>
      </c>
      <c r="V48" s="30">
        <v>1234</v>
      </c>
      <c r="W48" s="30">
        <v>1310</v>
      </c>
      <c r="X48" s="30">
        <v>288</v>
      </c>
      <c r="Y48" s="30">
        <v>300</v>
      </c>
      <c r="Z48" s="30">
        <v>226</v>
      </c>
      <c r="AA48" s="30">
        <v>197</v>
      </c>
      <c r="AB48" s="30">
        <v>321</v>
      </c>
      <c r="AC48" s="30">
        <v>210</v>
      </c>
      <c r="AD48" s="30">
        <v>241</v>
      </c>
      <c r="AE48" s="30">
        <v>275</v>
      </c>
      <c r="AF48" s="30">
        <v>229</v>
      </c>
      <c r="AG48" s="30">
        <v>302</v>
      </c>
      <c r="AH48" s="31">
        <v>325</v>
      </c>
      <c r="AI48" s="50">
        <f t="shared" si="1"/>
        <v>17265</v>
      </c>
      <c r="AJ48" s="51">
        <f t="shared" si="2"/>
        <v>3904</v>
      </c>
      <c r="AK48" s="49">
        <f t="shared" si="4"/>
        <v>17265</v>
      </c>
      <c r="AL48" s="51">
        <f t="shared" si="5"/>
        <v>3904</v>
      </c>
    </row>
    <row r="49" spans="1:38" ht="20.100000000000001" customHeight="1" x14ac:dyDescent="0.4">
      <c r="A49" s="20">
        <v>39</v>
      </c>
      <c r="B49" s="27">
        <v>0.79166666666666663</v>
      </c>
      <c r="C49" s="28">
        <v>0.8125</v>
      </c>
      <c r="D49" s="29">
        <v>267</v>
      </c>
      <c r="E49" s="30">
        <v>1071</v>
      </c>
      <c r="F49" s="30">
        <v>281</v>
      </c>
      <c r="G49" s="30">
        <v>321</v>
      </c>
      <c r="H49" s="30">
        <v>282</v>
      </c>
      <c r="I49" s="30">
        <v>268</v>
      </c>
      <c r="J49" s="30">
        <v>231</v>
      </c>
      <c r="K49" s="30">
        <v>283</v>
      </c>
      <c r="L49" s="30">
        <v>301</v>
      </c>
      <c r="M49" s="30">
        <v>1517</v>
      </c>
      <c r="N49" s="30">
        <v>1386</v>
      </c>
      <c r="O49" s="30">
        <v>1423</v>
      </c>
      <c r="P49" s="30">
        <v>1518</v>
      </c>
      <c r="Q49" s="30">
        <v>1314</v>
      </c>
      <c r="R49" s="30">
        <v>1440</v>
      </c>
      <c r="S49" s="30">
        <v>1436</v>
      </c>
      <c r="T49" s="30">
        <v>1294</v>
      </c>
      <c r="U49" s="30">
        <v>1335</v>
      </c>
      <c r="V49" s="30">
        <v>1294</v>
      </c>
      <c r="W49" s="30">
        <v>1313</v>
      </c>
      <c r="X49" s="30">
        <v>381</v>
      </c>
      <c r="Y49" s="30">
        <v>202</v>
      </c>
      <c r="Z49" s="30">
        <v>268</v>
      </c>
      <c r="AA49" s="30">
        <v>238</v>
      </c>
      <c r="AB49" s="30">
        <v>291</v>
      </c>
      <c r="AC49" s="30">
        <v>246</v>
      </c>
      <c r="AD49" s="30">
        <v>212</v>
      </c>
      <c r="AE49" s="30">
        <v>255</v>
      </c>
      <c r="AF49" s="30">
        <v>246</v>
      </c>
      <c r="AG49" s="30">
        <v>314</v>
      </c>
      <c r="AH49" s="31">
        <v>310</v>
      </c>
      <c r="AI49" s="50">
        <f t="shared" si="1"/>
        <v>17581</v>
      </c>
      <c r="AJ49" s="51">
        <f t="shared" si="2"/>
        <v>3957</v>
      </c>
      <c r="AK49" s="49">
        <f t="shared" si="4"/>
        <v>17581</v>
      </c>
      <c r="AL49" s="51">
        <f t="shared" si="5"/>
        <v>3957</v>
      </c>
    </row>
    <row r="50" spans="1:38" ht="20.100000000000001" customHeight="1" x14ac:dyDescent="0.4">
      <c r="A50" s="20">
        <v>40</v>
      </c>
      <c r="B50" s="27">
        <v>0.8125</v>
      </c>
      <c r="C50" s="28">
        <v>0.83333333333333337</v>
      </c>
      <c r="D50" s="29">
        <v>216</v>
      </c>
      <c r="E50" s="30">
        <v>1183</v>
      </c>
      <c r="F50" s="30">
        <v>281</v>
      </c>
      <c r="G50" s="30">
        <v>305</v>
      </c>
      <c r="H50" s="30">
        <v>272</v>
      </c>
      <c r="I50" s="30">
        <v>320</v>
      </c>
      <c r="J50" s="30">
        <v>250</v>
      </c>
      <c r="K50" s="30">
        <v>320</v>
      </c>
      <c r="L50" s="30">
        <v>321</v>
      </c>
      <c r="M50" s="30">
        <v>1490</v>
      </c>
      <c r="N50" s="30">
        <v>1419</v>
      </c>
      <c r="O50" s="30">
        <v>1457</v>
      </c>
      <c r="P50" s="30">
        <v>1464</v>
      </c>
      <c r="Q50" s="30">
        <v>1382</v>
      </c>
      <c r="R50" s="30">
        <v>1427</v>
      </c>
      <c r="S50" s="30">
        <v>1392</v>
      </c>
      <c r="T50" s="30">
        <v>1459</v>
      </c>
      <c r="U50" s="30">
        <v>1481</v>
      </c>
      <c r="V50" s="30">
        <v>1313</v>
      </c>
      <c r="W50" s="30">
        <v>1437</v>
      </c>
      <c r="X50" s="30">
        <v>283</v>
      </c>
      <c r="Y50" s="30">
        <v>177</v>
      </c>
      <c r="Z50" s="30">
        <v>249</v>
      </c>
      <c r="AA50" s="30">
        <v>237</v>
      </c>
      <c r="AB50" s="30">
        <v>280</v>
      </c>
      <c r="AC50" s="30">
        <v>261</v>
      </c>
      <c r="AD50" s="30">
        <v>223</v>
      </c>
      <c r="AE50" s="30">
        <v>221</v>
      </c>
      <c r="AF50" s="30">
        <v>230</v>
      </c>
      <c r="AG50" s="30">
        <v>302</v>
      </c>
      <c r="AH50" s="31">
        <v>333</v>
      </c>
      <c r="AI50" s="50">
        <f t="shared" si="1"/>
        <v>17865</v>
      </c>
      <c r="AJ50" s="51">
        <f t="shared" si="2"/>
        <v>4120</v>
      </c>
      <c r="AK50" s="49">
        <f t="shared" si="4"/>
        <v>17865</v>
      </c>
      <c r="AL50" s="51">
        <f t="shared" si="5"/>
        <v>4120</v>
      </c>
    </row>
    <row r="51" spans="1:38" ht="20.100000000000001" customHeight="1" x14ac:dyDescent="0.4">
      <c r="A51" s="20">
        <v>41</v>
      </c>
      <c r="B51" s="27">
        <v>0.83333333333333337</v>
      </c>
      <c r="C51" s="28">
        <v>0.85416666666666663</v>
      </c>
      <c r="D51" s="29">
        <v>276</v>
      </c>
      <c r="E51" s="30">
        <v>1277</v>
      </c>
      <c r="F51" s="30">
        <v>261</v>
      </c>
      <c r="G51" s="30">
        <v>304</v>
      </c>
      <c r="H51" s="30">
        <v>245</v>
      </c>
      <c r="I51" s="30">
        <v>275</v>
      </c>
      <c r="J51" s="30">
        <v>212</v>
      </c>
      <c r="K51" s="30">
        <v>339</v>
      </c>
      <c r="L51" s="30">
        <v>328</v>
      </c>
      <c r="M51" s="30">
        <v>1470</v>
      </c>
      <c r="N51" s="30">
        <v>1447</v>
      </c>
      <c r="O51" s="30">
        <v>1406</v>
      </c>
      <c r="P51" s="30">
        <v>1504</v>
      </c>
      <c r="Q51" s="30">
        <v>1467</v>
      </c>
      <c r="R51" s="30">
        <v>1341</v>
      </c>
      <c r="S51" s="30">
        <v>1444</v>
      </c>
      <c r="T51" s="30">
        <v>1449</v>
      </c>
      <c r="U51" s="30">
        <v>1416</v>
      </c>
      <c r="V51" s="30">
        <v>1335</v>
      </c>
      <c r="W51" s="30">
        <v>1399</v>
      </c>
      <c r="X51" s="30">
        <v>286</v>
      </c>
      <c r="Y51" s="30">
        <v>235</v>
      </c>
      <c r="Z51" s="30">
        <v>282</v>
      </c>
      <c r="AA51" s="30">
        <v>321</v>
      </c>
      <c r="AB51" s="30">
        <v>327</v>
      </c>
      <c r="AC51" s="30">
        <v>257</v>
      </c>
      <c r="AD51" s="30">
        <v>304</v>
      </c>
      <c r="AE51" s="30">
        <v>292</v>
      </c>
      <c r="AF51" s="30">
        <v>237</v>
      </c>
      <c r="AG51" s="30">
        <v>291</v>
      </c>
      <c r="AH51" s="31">
        <v>288</v>
      </c>
      <c r="AI51" s="50">
        <f t="shared" si="1"/>
        <v>18242</v>
      </c>
      <c r="AJ51" s="51">
        <f t="shared" si="2"/>
        <v>4073</v>
      </c>
      <c r="AK51" s="49">
        <f t="shared" si="4"/>
        <v>18242</v>
      </c>
      <c r="AL51" s="51">
        <f t="shared" si="5"/>
        <v>4073</v>
      </c>
    </row>
    <row r="52" spans="1:38" ht="20.100000000000001" customHeight="1" x14ac:dyDescent="0.4">
      <c r="A52" s="20">
        <v>42</v>
      </c>
      <c r="B52" s="27">
        <v>0.85416666666666663</v>
      </c>
      <c r="C52" s="28">
        <v>0.875</v>
      </c>
      <c r="D52" s="29">
        <v>253</v>
      </c>
      <c r="E52" s="30">
        <v>1203</v>
      </c>
      <c r="F52" s="30">
        <v>281</v>
      </c>
      <c r="G52" s="30">
        <v>288</v>
      </c>
      <c r="H52" s="30">
        <v>223</v>
      </c>
      <c r="I52" s="30">
        <v>261</v>
      </c>
      <c r="J52" s="30">
        <v>235</v>
      </c>
      <c r="K52" s="30">
        <v>318</v>
      </c>
      <c r="L52" s="30">
        <v>294</v>
      </c>
      <c r="M52" s="30">
        <v>1448</v>
      </c>
      <c r="N52" s="30">
        <v>1440</v>
      </c>
      <c r="O52" s="30">
        <v>1432</v>
      </c>
      <c r="P52" s="30">
        <v>1490</v>
      </c>
      <c r="Q52" s="30">
        <v>1449</v>
      </c>
      <c r="R52" s="30">
        <v>1393</v>
      </c>
      <c r="S52" s="30">
        <v>1468</v>
      </c>
      <c r="T52" s="30">
        <v>1371</v>
      </c>
      <c r="U52" s="30">
        <v>1341</v>
      </c>
      <c r="V52" s="30">
        <v>1340</v>
      </c>
      <c r="W52" s="30">
        <v>1423</v>
      </c>
      <c r="X52" s="30">
        <v>334</v>
      </c>
      <c r="Y52" s="30">
        <v>211</v>
      </c>
      <c r="Z52" s="30">
        <v>246</v>
      </c>
      <c r="AA52" s="30">
        <v>309</v>
      </c>
      <c r="AB52" s="30">
        <v>261</v>
      </c>
      <c r="AC52" s="30">
        <v>306</v>
      </c>
      <c r="AD52" s="30">
        <v>266</v>
      </c>
      <c r="AE52" s="30">
        <v>233</v>
      </c>
      <c r="AF52" s="30">
        <v>224</v>
      </c>
      <c r="AG52" s="30">
        <v>294</v>
      </c>
      <c r="AH52" s="31">
        <v>283</v>
      </c>
      <c r="AI52" s="50">
        <f t="shared" si="1"/>
        <v>18011</v>
      </c>
      <c r="AJ52" s="51">
        <f t="shared" si="2"/>
        <v>3907</v>
      </c>
      <c r="AK52" s="49">
        <f t="shared" si="4"/>
        <v>18011</v>
      </c>
      <c r="AL52" s="51">
        <f t="shared" si="5"/>
        <v>3907</v>
      </c>
    </row>
    <row r="53" spans="1:38" ht="20.100000000000001" customHeight="1" x14ac:dyDescent="0.4">
      <c r="A53" s="20">
        <v>43</v>
      </c>
      <c r="B53" s="27">
        <v>0.875</v>
      </c>
      <c r="C53" s="28">
        <v>0.89583333333333337</v>
      </c>
      <c r="D53" s="29">
        <v>180</v>
      </c>
      <c r="E53" s="30">
        <v>1214</v>
      </c>
      <c r="F53" s="30">
        <v>285</v>
      </c>
      <c r="G53" s="30">
        <v>252</v>
      </c>
      <c r="H53" s="30">
        <v>247</v>
      </c>
      <c r="I53" s="30">
        <v>296</v>
      </c>
      <c r="J53" s="30">
        <v>301</v>
      </c>
      <c r="K53" s="30">
        <v>324</v>
      </c>
      <c r="L53" s="30">
        <v>319</v>
      </c>
      <c r="M53" s="30">
        <v>1331</v>
      </c>
      <c r="N53" s="30">
        <v>1270</v>
      </c>
      <c r="O53" s="30">
        <v>1301</v>
      </c>
      <c r="P53" s="30">
        <v>1271</v>
      </c>
      <c r="Q53" s="30">
        <v>1335</v>
      </c>
      <c r="R53" s="30">
        <v>1297</v>
      </c>
      <c r="S53" s="30">
        <v>1322</v>
      </c>
      <c r="T53" s="30">
        <v>1263</v>
      </c>
      <c r="U53" s="30">
        <v>1259</v>
      </c>
      <c r="V53" s="30">
        <v>1243</v>
      </c>
      <c r="W53" s="30">
        <v>1376</v>
      </c>
      <c r="X53" s="30">
        <v>358</v>
      </c>
      <c r="Y53" s="30">
        <v>196</v>
      </c>
      <c r="Z53" s="30">
        <v>233</v>
      </c>
      <c r="AA53" s="30">
        <v>291</v>
      </c>
      <c r="AB53" s="30">
        <v>240</v>
      </c>
      <c r="AC53" s="30">
        <v>271</v>
      </c>
      <c r="AD53" s="30">
        <v>202</v>
      </c>
      <c r="AE53" s="30">
        <v>182</v>
      </c>
      <c r="AF53" s="30">
        <v>225</v>
      </c>
      <c r="AG53" s="30">
        <v>243</v>
      </c>
      <c r="AH53" s="31">
        <v>268</v>
      </c>
      <c r="AI53" s="50">
        <f t="shared" si="1"/>
        <v>16863</v>
      </c>
      <c r="AJ53" s="51">
        <f t="shared" si="2"/>
        <v>3532</v>
      </c>
      <c r="AK53" s="49">
        <f t="shared" si="4"/>
        <v>16863</v>
      </c>
      <c r="AL53" s="51">
        <f t="shared" si="5"/>
        <v>3532</v>
      </c>
    </row>
    <row r="54" spans="1:38" ht="20.100000000000001" customHeight="1" x14ac:dyDescent="0.4">
      <c r="A54" s="20">
        <v>44</v>
      </c>
      <c r="B54" s="27">
        <v>0.89583333333333337</v>
      </c>
      <c r="C54" s="28">
        <v>0.91666666666666663</v>
      </c>
      <c r="D54" s="29">
        <v>187</v>
      </c>
      <c r="E54" s="30">
        <v>1209</v>
      </c>
      <c r="F54" s="30">
        <v>300</v>
      </c>
      <c r="G54" s="30">
        <v>257</v>
      </c>
      <c r="H54" s="30">
        <v>243</v>
      </c>
      <c r="I54" s="30">
        <v>296</v>
      </c>
      <c r="J54" s="30">
        <v>315</v>
      </c>
      <c r="K54" s="30">
        <v>322</v>
      </c>
      <c r="L54" s="30">
        <v>237</v>
      </c>
      <c r="M54" s="30">
        <v>1339</v>
      </c>
      <c r="N54" s="30">
        <v>1215</v>
      </c>
      <c r="O54" s="30">
        <v>1308</v>
      </c>
      <c r="P54" s="30">
        <v>1273</v>
      </c>
      <c r="Q54" s="30">
        <v>1313</v>
      </c>
      <c r="R54" s="30">
        <v>1340</v>
      </c>
      <c r="S54" s="30">
        <v>1268</v>
      </c>
      <c r="T54" s="30">
        <v>1041</v>
      </c>
      <c r="U54" s="30">
        <v>1190</v>
      </c>
      <c r="V54" s="30">
        <v>1104</v>
      </c>
      <c r="W54" s="30">
        <v>1272</v>
      </c>
      <c r="X54" s="30">
        <v>311</v>
      </c>
      <c r="Y54" s="30">
        <v>152</v>
      </c>
      <c r="Z54" s="30">
        <v>268</v>
      </c>
      <c r="AA54" s="30">
        <v>283</v>
      </c>
      <c r="AB54" s="30">
        <v>215</v>
      </c>
      <c r="AC54" s="30">
        <v>213</v>
      </c>
      <c r="AD54" s="30">
        <v>247</v>
      </c>
      <c r="AE54" s="30">
        <v>217</v>
      </c>
      <c r="AF54" s="30">
        <v>274</v>
      </c>
      <c r="AG54" s="30">
        <v>250</v>
      </c>
      <c r="AH54" s="31">
        <v>279</v>
      </c>
      <c r="AI54" s="50">
        <f t="shared" si="1"/>
        <v>16332</v>
      </c>
      <c r="AJ54" s="51">
        <f t="shared" si="2"/>
        <v>3406</v>
      </c>
      <c r="AK54" s="49">
        <f>SUM(D54:AH54)-AJ54</f>
        <v>16332</v>
      </c>
      <c r="AL54" s="51">
        <f t="shared" si="5"/>
        <v>3406</v>
      </c>
    </row>
    <row r="55" spans="1:38" ht="20.100000000000001" customHeight="1" x14ac:dyDescent="0.4">
      <c r="A55" s="20">
        <v>45</v>
      </c>
      <c r="B55" s="27">
        <v>0.91666666666666663</v>
      </c>
      <c r="C55" s="28">
        <v>0.9375</v>
      </c>
      <c r="D55" s="29">
        <v>268</v>
      </c>
      <c r="E55" s="30">
        <v>1427</v>
      </c>
      <c r="F55" s="30">
        <v>249</v>
      </c>
      <c r="G55" s="30">
        <v>311</v>
      </c>
      <c r="H55" s="30">
        <v>211</v>
      </c>
      <c r="I55" s="30">
        <v>258</v>
      </c>
      <c r="J55" s="30">
        <v>278</v>
      </c>
      <c r="K55" s="30">
        <v>338</v>
      </c>
      <c r="L55" s="30">
        <v>214</v>
      </c>
      <c r="M55" s="30">
        <v>1415</v>
      </c>
      <c r="N55" s="30">
        <v>1365</v>
      </c>
      <c r="O55" s="30">
        <v>1458</v>
      </c>
      <c r="P55" s="30">
        <v>1388</v>
      </c>
      <c r="Q55" s="30">
        <v>1420</v>
      </c>
      <c r="R55" s="30">
        <v>1445</v>
      </c>
      <c r="S55" s="30">
        <v>1431</v>
      </c>
      <c r="T55" s="30">
        <v>1265</v>
      </c>
      <c r="U55" s="30">
        <v>1144</v>
      </c>
      <c r="V55" s="30">
        <v>1277</v>
      </c>
      <c r="W55" s="30">
        <v>1027</v>
      </c>
      <c r="X55" s="30">
        <v>367</v>
      </c>
      <c r="Y55" s="30">
        <v>285</v>
      </c>
      <c r="Z55" s="30">
        <v>266</v>
      </c>
      <c r="AA55" s="30">
        <v>290</v>
      </c>
      <c r="AB55" s="30">
        <v>296</v>
      </c>
      <c r="AC55" s="30">
        <v>200</v>
      </c>
      <c r="AD55" s="30">
        <v>186</v>
      </c>
      <c r="AE55" s="30">
        <v>303</v>
      </c>
      <c r="AF55" s="30">
        <v>264</v>
      </c>
      <c r="AG55" s="30">
        <v>216</v>
      </c>
      <c r="AH55" s="31">
        <v>255</v>
      </c>
      <c r="AI55" s="50">
        <f t="shared" si="1"/>
        <v>17530</v>
      </c>
      <c r="AJ55" s="51">
        <f t="shared" si="2"/>
        <v>3587</v>
      </c>
      <c r="AL55" s="49">
        <f t="shared" ref="AL55:AL58" si="6">SUM(D55:AH55)</f>
        <v>21117</v>
      </c>
    </row>
    <row r="56" spans="1:38" ht="20.100000000000001" customHeight="1" x14ac:dyDescent="0.4">
      <c r="A56" s="20">
        <v>46</v>
      </c>
      <c r="B56" s="27">
        <v>0.9375</v>
      </c>
      <c r="C56" s="28">
        <v>0.95833333333333337</v>
      </c>
      <c r="D56" s="29">
        <v>210</v>
      </c>
      <c r="E56" s="30">
        <v>1465</v>
      </c>
      <c r="F56" s="30">
        <v>230</v>
      </c>
      <c r="G56" s="30">
        <v>364</v>
      </c>
      <c r="H56" s="30">
        <v>225</v>
      </c>
      <c r="I56" s="30">
        <v>289</v>
      </c>
      <c r="J56" s="30">
        <v>277</v>
      </c>
      <c r="K56" s="30">
        <v>375</v>
      </c>
      <c r="L56" s="30">
        <v>244</v>
      </c>
      <c r="M56" s="30">
        <v>1386</v>
      </c>
      <c r="N56" s="30">
        <v>1428</v>
      </c>
      <c r="O56" s="30">
        <v>1448</v>
      </c>
      <c r="P56" s="30">
        <v>1434</v>
      </c>
      <c r="Q56" s="30">
        <v>1426</v>
      </c>
      <c r="R56" s="30">
        <v>1439</v>
      </c>
      <c r="S56" s="30">
        <v>1508</v>
      </c>
      <c r="T56" s="30">
        <v>1319</v>
      </c>
      <c r="U56" s="30">
        <v>1265</v>
      </c>
      <c r="V56" s="30">
        <v>1226</v>
      </c>
      <c r="W56" s="30">
        <v>783</v>
      </c>
      <c r="X56" s="30">
        <v>330</v>
      </c>
      <c r="Y56" s="30">
        <v>273</v>
      </c>
      <c r="Z56" s="30">
        <v>256</v>
      </c>
      <c r="AA56" s="30">
        <v>301</v>
      </c>
      <c r="AB56" s="30">
        <v>277</v>
      </c>
      <c r="AC56" s="30">
        <v>205</v>
      </c>
      <c r="AD56" s="30">
        <v>143</v>
      </c>
      <c r="AE56" s="30">
        <v>302</v>
      </c>
      <c r="AF56" s="30">
        <v>198</v>
      </c>
      <c r="AG56" s="30">
        <v>281</v>
      </c>
      <c r="AH56" s="31">
        <v>251</v>
      </c>
      <c r="AI56" s="50">
        <f t="shared" si="1"/>
        <v>17292</v>
      </c>
      <c r="AJ56" s="51">
        <f t="shared" si="2"/>
        <v>3866</v>
      </c>
      <c r="AL56" s="49">
        <f t="shared" si="6"/>
        <v>21158</v>
      </c>
    </row>
    <row r="57" spans="1:38" ht="20.100000000000001" customHeight="1" x14ac:dyDescent="0.4">
      <c r="A57" s="20">
        <v>47</v>
      </c>
      <c r="B57" s="27">
        <v>0.95833333333333337</v>
      </c>
      <c r="C57" s="28">
        <v>0.97916666666666663</v>
      </c>
      <c r="D57" s="29">
        <v>304</v>
      </c>
      <c r="E57" s="30">
        <v>1217</v>
      </c>
      <c r="F57" s="30">
        <v>194</v>
      </c>
      <c r="G57" s="30">
        <v>342</v>
      </c>
      <c r="H57" s="30">
        <v>272</v>
      </c>
      <c r="I57" s="30">
        <v>280</v>
      </c>
      <c r="J57" s="30">
        <v>281</v>
      </c>
      <c r="K57" s="30">
        <v>312</v>
      </c>
      <c r="L57" s="30">
        <v>253</v>
      </c>
      <c r="M57" s="30">
        <v>1479</v>
      </c>
      <c r="N57" s="30">
        <v>1385</v>
      </c>
      <c r="O57" s="30">
        <v>1473</v>
      </c>
      <c r="P57" s="30">
        <v>1426</v>
      </c>
      <c r="Q57" s="30">
        <v>1446</v>
      </c>
      <c r="R57" s="30">
        <v>1477</v>
      </c>
      <c r="S57" s="30">
        <v>1345</v>
      </c>
      <c r="T57" s="30">
        <v>1276</v>
      </c>
      <c r="U57" s="30">
        <v>1294</v>
      </c>
      <c r="V57" s="30">
        <v>1290</v>
      </c>
      <c r="W57" s="30">
        <v>688</v>
      </c>
      <c r="X57" s="30">
        <v>302</v>
      </c>
      <c r="Y57" s="30">
        <v>320</v>
      </c>
      <c r="Z57" s="30">
        <v>289</v>
      </c>
      <c r="AA57" s="30">
        <v>299</v>
      </c>
      <c r="AB57" s="30">
        <v>222</v>
      </c>
      <c r="AC57" s="30">
        <v>256</v>
      </c>
      <c r="AD57" s="30">
        <v>146</v>
      </c>
      <c r="AE57" s="30">
        <v>339</v>
      </c>
      <c r="AF57" s="30">
        <v>209</v>
      </c>
      <c r="AG57" s="30">
        <v>279</v>
      </c>
      <c r="AH57" s="31">
        <v>263</v>
      </c>
      <c r="AI57" s="50">
        <f t="shared" si="1"/>
        <v>17173</v>
      </c>
      <c r="AJ57" s="51">
        <f t="shared" si="2"/>
        <v>3785</v>
      </c>
      <c r="AL57" s="49">
        <f t="shared" si="6"/>
        <v>20958</v>
      </c>
    </row>
    <row r="58" spans="1:38" ht="20.100000000000001" customHeight="1" thickBot="1" x14ac:dyDescent="0.45">
      <c r="A58" s="20">
        <v>48</v>
      </c>
      <c r="B58" s="32">
        <v>0.97916666666666663</v>
      </c>
      <c r="C58" s="33">
        <v>1</v>
      </c>
      <c r="D58" s="34">
        <v>262</v>
      </c>
      <c r="E58" s="35">
        <v>1018</v>
      </c>
      <c r="F58" s="35">
        <v>184</v>
      </c>
      <c r="G58" s="35">
        <v>304</v>
      </c>
      <c r="H58" s="35">
        <v>213</v>
      </c>
      <c r="I58" s="35">
        <v>278</v>
      </c>
      <c r="J58" s="35">
        <v>269</v>
      </c>
      <c r="K58" s="35">
        <v>305</v>
      </c>
      <c r="L58" s="35">
        <v>221</v>
      </c>
      <c r="M58" s="35">
        <v>1447</v>
      </c>
      <c r="N58" s="35">
        <v>1325</v>
      </c>
      <c r="O58" s="35">
        <v>1457</v>
      </c>
      <c r="P58" s="35">
        <v>1358</v>
      </c>
      <c r="Q58" s="35">
        <v>1486</v>
      </c>
      <c r="R58" s="35">
        <v>1477</v>
      </c>
      <c r="S58" s="35">
        <v>1326</v>
      </c>
      <c r="T58" s="35">
        <v>1346</v>
      </c>
      <c r="U58" s="35">
        <v>1288</v>
      </c>
      <c r="V58" s="35">
        <v>1259</v>
      </c>
      <c r="W58" s="35">
        <v>687</v>
      </c>
      <c r="X58" s="35">
        <v>353</v>
      </c>
      <c r="Y58" s="35">
        <v>324</v>
      </c>
      <c r="Z58" s="35">
        <v>271</v>
      </c>
      <c r="AA58" s="35">
        <v>334</v>
      </c>
      <c r="AB58" s="35">
        <v>258</v>
      </c>
      <c r="AC58" s="35">
        <v>194</v>
      </c>
      <c r="AD58" s="35">
        <v>156</v>
      </c>
      <c r="AE58" s="35">
        <v>344</v>
      </c>
      <c r="AF58" s="35">
        <v>277</v>
      </c>
      <c r="AG58" s="35">
        <v>269</v>
      </c>
      <c r="AH58" s="36">
        <v>285</v>
      </c>
      <c r="AI58" s="50">
        <f t="shared" si="1"/>
        <v>16846</v>
      </c>
      <c r="AJ58" s="51">
        <f t="shared" si="2"/>
        <v>3729</v>
      </c>
      <c r="AL58" s="49">
        <f t="shared" si="6"/>
        <v>20575</v>
      </c>
    </row>
    <row r="59" spans="1:38" ht="20.100000000000001" customHeight="1" thickBot="1" x14ac:dyDescent="0.45">
      <c r="A59" s="26"/>
      <c r="B59" s="26"/>
      <c r="C59" s="37" t="s">
        <v>19</v>
      </c>
      <c r="D59" s="38">
        <f t="shared" ref="D59:AH59" si="7">SUM(D11:D58)</f>
        <v>11950</v>
      </c>
      <c r="E59" s="39">
        <f t="shared" si="7"/>
        <v>24523</v>
      </c>
      <c r="F59" s="39">
        <f t="shared" si="7"/>
        <v>15261</v>
      </c>
      <c r="G59" s="39">
        <f t="shared" si="7"/>
        <v>13107</v>
      </c>
      <c r="H59" s="39">
        <f t="shared" si="7"/>
        <v>12104</v>
      </c>
      <c r="I59" s="39">
        <f t="shared" si="7"/>
        <v>11991</v>
      </c>
      <c r="J59" s="39">
        <f t="shared" si="7"/>
        <v>11922</v>
      </c>
      <c r="K59" s="39">
        <f t="shared" si="7"/>
        <v>12893</v>
      </c>
      <c r="L59" s="39">
        <f t="shared" si="7"/>
        <v>11870</v>
      </c>
      <c r="M59" s="39">
        <f t="shared" si="7"/>
        <v>34059</v>
      </c>
      <c r="N59" s="39">
        <f t="shared" si="7"/>
        <v>67081</v>
      </c>
      <c r="O59" s="39">
        <f t="shared" si="7"/>
        <v>66563</v>
      </c>
      <c r="P59" s="39">
        <f t="shared" si="7"/>
        <v>63781</v>
      </c>
      <c r="Q59" s="39">
        <f t="shared" si="7"/>
        <v>66737</v>
      </c>
      <c r="R59" s="39">
        <f t="shared" si="7"/>
        <v>65631</v>
      </c>
      <c r="S59" s="39">
        <f t="shared" si="7"/>
        <v>63750</v>
      </c>
      <c r="T59" s="39">
        <f t="shared" si="7"/>
        <v>64377</v>
      </c>
      <c r="U59" s="39">
        <f t="shared" si="7"/>
        <v>62206</v>
      </c>
      <c r="V59" s="39">
        <f t="shared" si="7"/>
        <v>61376</v>
      </c>
      <c r="W59" s="39">
        <f t="shared" si="7"/>
        <v>56353</v>
      </c>
      <c r="X59" s="39">
        <f t="shared" si="7"/>
        <v>14639</v>
      </c>
      <c r="Y59" s="39">
        <f t="shared" si="7"/>
        <v>11985</v>
      </c>
      <c r="Z59" s="39">
        <f t="shared" si="7"/>
        <v>13711</v>
      </c>
      <c r="AA59" s="39">
        <f t="shared" si="7"/>
        <v>12733</v>
      </c>
      <c r="AB59" s="39">
        <f t="shared" si="7"/>
        <v>13127</v>
      </c>
      <c r="AC59" s="39">
        <f t="shared" si="7"/>
        <v>11230</v>
      </c>
      <c r="AD59" s="39">
        <f t="shared" si="7"/>
        <v>11033</v>
      </c>
      <c r="AE59" s="39">
        <f t="shared" si="7"/>
        <v>10983</v>
      </c>
      <c r="AF59" s="39">
        <f t="shared" si="7"/>
        <v>11792</v>
      </c>
      <c r="AG59" s="39">
        <f t="shared" si="7"/>
        <v>11672</v>
      </c>
      <c r="AH59" s="40">
        <f t="shared" si="7"/>
        <v>13317</v>
      </c>
      <c r="AI59" s="26"/>
    </row>
    <row r="60" spans="1:38" ht="20.100000000000001" customHeight="1" x14ac:dyDescent="0.4">
      <c r="Y60" s="26"/>
      <c r="Z60" s="26"/>
      <c r="AA60" s="26"/>
      <c r="AB60" s="41"/>
      <c r="AC60" s="26"/>
      <c r="AD60" s="26"/>
      <c r="AE60" s="26"/>
      <c r="AF60" s="26"/>
      <c r="AG60" s="26"/>
      <c r="AH60" s="26"/>
    </row>
    <row r="61" spans="1:38" ht="20.100000000000001" customHeight="1" x14ac:dyDescent="0.4">
      <c r="Y61" s="26"/>
      <c r="Z61" s="26"/>
      <c r="AA61" s="42"/>
      <c r="AB61" s="43"/>
      <c r="AC61" s="43"/>
      <c r="AD61" s="26"/>
      <c r="AE61" s="44"/>
      <c r="AF61" s="26"/>
      <c r="AG61" s="45"/>
      <c r="AH61" s="45"/>
    </row>
    <row r="62" spans="1:38" ht="20.100000000000001" customHeight="1" x14ac:dyDescent="0.4">
      <c r="Y62" s="26"/>
      <c r="Z62" s="26"/>
      <c r="AA62" s="42"/>
      <c r="AB62" s="43"/>
      <c r="AC62" s="43"/>
      <c r="AD62" s="26"/>
      <c r="AE62" s="44"/>
      <c r="AF62" s="26"/>
      <c r="AG62" s="45"/>
      <c r="AH62" s="45"/>
    </row>
    <row r="63" spans="1:38" ht="20.100000000000001" customHeight="1" x14ac:dyDescent="0.4">
      <c r="Y63" s="26"/>
      <c r="Z63" s="26"/>
      <c r="AA63" s="42"/>
      <c r="AB63" s="43"/>
      <c r="AC63" s="43"/>
      <c r="AD63" s="26"/>
      <c r="AE63" s="44"/>
      <c r="AF63" s="26"/>
      <c r="AG63" s="45"/>
      <c r="AH63" s="45"/>
    </row>
    <row r="64" spans="1:38" ht="20.100000000000001" customHeight="1" x14ac:dyDescent="0.4">
      <c r="Y64" s="26"/>
      <c r="Z64" s="26"/>
      <c r="AA64" s="42"/>
      <c r="AB64" s="43"/>
      <c r="AC64" s="43"/>
      <c r="AD64" s="26"/>
      <c r="AE64" s="41"/>
      <c r="AF64" s="46"/>
      <c r="AG64" s="47"/>
      <c r="AH64" s="47"/>
      <c r="AI64" s="41"/>
    </row>
    <row r="65" spans="25:35" ht="20.100000000000001" customHeight="1" x14ac:dyDescent="0.4">
      <c r="Y65" s="26"/>
      <c r="Z65" s="26"/>
      <c r="AA65" s="26"/>
      <c r="AB65" s="26"/>
      <c r="AC65" s="26"/>
      <c r="AD65" s="26"/>
      <c r="AE65" s="41"/>
      <c r="AF65" s="41"/>
      <c r="AG65" s="48"/>
      <c r="AH65" s="48"/>
      <c r="AI65" s="41"/>
    </row>
    <row r="66" spans="25:35" ht="19.5" x14ac:dyDescent="0.4">
      <c r="AE66" s="41"/>
      <c r="AF66" s="41"/>
      <c r="AG66" s="47"/>
      <c r="AH66" s="47"/>
      <c r="AI66" s="41"/>
    </row>
    <row r="67" spans="25:35" ht="19.5" x14ac:dyDescent="0.4">
      <c r="AF67" s="2"/>
      <c r="AG67" s="49"/>
      <c r="AI67" s="26"/>
    </row>
  </sheetData>
  <phoneticPr fontId="4"/>
  <conditionalFormatting sqref="D9:D10">
    <cfRule type="expression" dxfId="155" priority="43">
      <formula>$D$10="日祝日"</formula>
    </cfRule>
  </conditionalFormatting>
  <conditionalFormatting sqref="E9:E10">
    <cfRule type="expression" dxfId="154" priority="42">
      <formula>$E$10="日祝日"</formula>
    </cfRule>
  </conditionalFormatting>
  <conditionalFormatting sqref="F9:F10">
    <cfRule type="expression" dxfId="153" priority="41">
      <formula>$F$10="日祝日"</formula>
    </cfRule>
  </conditionalFormatting>
  <conditionalFormatting sqref="G9">
    <cfRule type="expression" dxfId="152" priority="40">
      <formula>$G$10="日祝日"</formula>
    </cfRule>
  </conditionalFormatting>
  <conditionalFormatting sqref="G10">
    <cfRule type="expression" dxfId="151" priority="2">
      <formula>$AG$10="日祝日"</formula>
    </cfRule>
  </conditionalFormatting>
  <conditionalFormatting sqref="H9">
    <cfRule type="expression" dxfId="150" priority="39">
      <formula>$H$10="日祝日"</formula>
    </cfRule>
  </conditionalFormatting>
  <conditionalFormatting sqref="H10">
    <cfRule type="expression" dxfId="149" priority="5">
      <formula>$AD$10="日祝日"</formula>
    </cfRule>
  </conditionalFormatting>
  <conditionalFormatting sqref="I9:I10">
    <cfRule type="expression" dxfId="148" priority="38">
      <formula>$I$10="日祝日"</formula>
    </cfRule>
  </conditionalFormatting>
  <conditionalFormatting sqref="J9:J10">
    <cfRule type="expression" dxfId="147" priority="37">
      <formula>$J$10="日祝日"</formula>
    </cfRule>
  </conditionalFormatting>
  <conditionalFormatting sqref="K9:K10">
    <cfRule type="expression" dxfId="146" priority="36">
      <formula>$K$10="日祝日"</formula>
    </cfRule>
  </conditionalFormatting>
  <conditionalFormatting sqref="L9:L10">
    <cfRule type="expression" dxfId="145" priority="35">
      <formula>$L$10="日祝日"</formula>
    </cfRule>
  </conditionalFormatting>
  <conditionalFormatting sqref="M9:M10">
    <cfRule type="expression" dxfId="144" priority="34">
      <formula>$M$10="日祝日"</formula>
    </cfRule>
  </conditionalFormatting>
  <conditionalFormatting sqref="N9">
    <cfRule type="expression" dxfId="143" priority="33">
      <formula>$N$10="日祝日"</formula>
    </cfRule>
  </conditionalFormatting>
  <conditionalFormatting sqref="N10">
    <cfRule type="expression" dxfId="142" priority="1">
      <formula>$AG$10="日祝日"</formula>
    </cfRule>
  </conditionalFormatting>
  <conditionalFormatting sqref="O9">
    <cfRule type="expression" dxfId="141" priority="32">
      <formula>$O$10="日祝日"</formula>
    </cfRule>
  </conditionalFormatting>
  <conditionalFormatting sqref="O10">
    <cfRule type="expression" dxfId="140" priority="6">
      <formula>$AD$10="日祝日"</formula>
    </cfRule>
  </conditionalFormatting>
  <conditionalFormatting sqref="P9:P10">
    <cfRule type="expression" dxfId="139" priority="31">
      <formula>$P$10="日祝日"</formula>
    </cfRule>
  </conditionalFormatting>
  <conditionalFormatting sqref="Q9:Q10">
    <cfRule type="expression" dxfId="138" priority="30">
      <formula>$Q$10="日祝日"</formula>
    </cfRule>
  </conditionalFormatting>
  <conditionalFormatting sqref="R9:R10">
    <cfRule type="expression" dxfId="137" priority="29">
      <formula>$R$10="日祝日"</formula>
    </cfRule>
  </conditionalFormatting>
  <conditionalFormatting sqref="S9:S10">
    <cfRule type="expression" dxfId="136" priority="28">
      <formula>$S$10="日祝日"</formula>
    </cfRule>
  </conditionalFormatting>
  <conditionalFormatting sqref="T9:T10">
    <cfRule type="expression" dxfId="135" priority="27">
      <formula>$T$10="日祝日"</formula>
    </cfRule>
  </conditionalFormatting>
  <conditionalFormatting sqref="U9">
    <cfRule type="expression" dxfId="134" priority="26">
      <formula>$U$10="日祝日"</formula>
    </cfRule>
  </conditionalFormatting>
  <conditionalFormatting sqref="U10">
    <cfRule type="expression" dxfId="133" priority="3">
      <formula>$AG$10="日祝日"</formula>
    </cfRule>
  </conditionalFormatting>
  <conditionalFormatting sqref="V9">
    <cfRule type="expression" dxfId="132" priority="25">
      <formula>$V$10="日祝日"</formula>
    </cfRule>
  </conditionalFormatting>
  <conditionalFormatting sqref="V10">
    <cfRule type="expression" dxfId="131" priority="7">
      <formula>$AD$10="日祝日"</formula>
    </cfRule>
  </conditionalFormatting>
  <conditionalFormatting sqref="W9:W10">
    <cfRule type="expression" dxfId="130" priority="24">
      <formula>$W$10="日祝日"</formula>
    </cfRule>
  </conditionalFormatting>
  <conditionalFormatting sqref="X9:X10">
    <cfRule type="expression" dxfId="129" priority="23">
      <formula>$X$10="日祝日"</formula>
    </cfRule>
  </conditionalFormatting>
  <conditionalFormatting sqref="Y9:Y10">
    <cfRule type="expression" dxfId="128" priority="22">
      <formula>$Y$10="日祝日"</formula>
    </cfRule>
  </conditionalFormatting>
  <conditionalFormatting sqref="Z9:Z10">
    <cfRule type="expression" dxfId="127" priority="21">
      <formula>$Z$10="日祝日"</formula>
    </cfRule>
  </conditionalFormatting>
  <conditionalFormatting sqref="AA9:AA10">
    <cfRule type="expression" dxfId="126" priority="20">
      <formula>$AA$10="日祝日"</formula>
    </cfRule>
  </conditionalFormatting>
  <conditionalFormatting sqref="AB9">
    <cfRule type="expression" dxfId="125" priority="19">
      <formula>$AB$10="日祝日"</formula>
    </cfRule>
  </conditionalFormatting>
  <conditionalFormatting sqref="AB10">
    <cfRule type="expression" dxfId="124" priority="4">
      <formula>$AG$10="日祝日"</formula>
    </cfRule>
  </conditionalFormatting>
  <conditionalFormatting sqref="AC9">
    <cfRule type="expression" dxfId="123" priority="18">
      <formula>$AC$10="日祝日"</formula>
    </cfRule>
  </conditionalFormatting>
  <conditionalFormatting sqref="AC10">
    <cfRule type="expression" dxfId="122" priority="8">
      <formula>$AD$10="日祝日"</formula>
    </cfRule>
  </conditionalFormatting>
  <conditionalFormatting sqref="AD9:AD10">
    <cfRule type="expression" dxfId="121" priority="17">
      <formula>$AD$10="日祝日"</formula>
    </cfRule>
  </conditionalFormatting>
  <conditionalFormatting sqref="AE9:AE10">
    <cfRule type="expression" dxfId="120" priority="16">
      <formula>$AE$10="日祝日"</formula>
    </cfRule>
  </conditionalFormatting>
  <conditionalFormatting sqref="AF9:AF10">
    <cfRule type="expression" dxfId="119" priority="14">
      <formula>$AF$10="日祝日"</formula>
    </cfRule>
  </conditionalFormatting>
  <conditionalFormatting sqref="AG9:AG10">
    <cfRule type="expression" dxfId="118" priority="15">
      <formula>$AG$10="日祝日"</formula>
    </cfRule>
  </conditionalFormatting>
  <conditionalFormatting sqref="AH9:AH10">
    <cfRule type="expression" dxfId="117" priority="13">
      <formula>$AH$10="日祝日"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8" scale="5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2023-10-20T05:31:31Z</dcterms:modified>
</cp:coreProperties>
</file>