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fnas25\CP折居共有\折居共有\4.（電力一件）バイオマス計算書等\バイオマス計算書（ｃ２１例）\電力入札書類\電力入札一件（クリーンパーク折居）\R8契約関係\"/>
    </mc:Choice>
  </mc:AlternateContent>
  <xr:revisionPtr revIDLastSave="0" documentId="13_ncr:1_{91AB4A15-60DD-4596-8D4E-24F50DD2D212}" xr6:coauthVersionLast="47" xr6:coauthVersionMax="47" xr10:uidLastSave="{00000000-0000-0000-0000-000000000000}"/>
  <bookViews>
    <workbookView xWindow="20370" yWindow="-3960" windowWidth="19440" windowHeight="14880" firstSheet="1" activeTab="1" xr2:uid="{00000000-000D-0000-FFFF-FFFF00000000}"/>
  </bookViews>
  <sheets>
    <sheet name="祝日" sheetId="14" r:id="rId1"/>
    <sheet name="月別売却電力量実績" sheetId="13" r:id="rId2"/>
    <sheet name="4" sheetId="1" r:id="rId3"/>
    <sheet name="5" sheetId="2" r:id="rId4"/>
    <sheet name="6" sheetId="3" r:id="rId5"/>
    <sheet name="7" sheetId="4" r:id="rId6"/>
    <sheet name="8" sheetId="5" r:id="rId7"/>
    <sheet name="9" sheetId="6" r:id="rId8"/>
    <sheet name="10" sheetId="7" r:id="rId9"/>
    <sheet name="11" sheetId="8" r:id="rId10"/>
    <sheet name="12" sheetId="9" r:id="rId11"/>
    <sheet name="1" sheetId="10" r:id="rId12"/>
    <sheet name="2" sheetId="11" r:id="rId13"/>
    <sheet name="3" sheetId="12" r:id="rId14"/>
  </sheets>
  <definedNames>
    <definedName name="_xlnm.Print_Area" localSheetId="2">'4'!$A$1:$AG$58</definedName>
    <definedName name="_xlnm.Print_Area" localSheetId="3">'5'!$A$1:$AH$58</definedName>
    <definedName name="_xlnm.Print_Area" localSheetId="4">'6'!$A$1:$AG$58</definedName>
    <definedName name="_xlnm.Print_Area" localSheetId="5">'7'!$A$1:$AH$58</definedName>
    <definedName name="_xlnm.Print_Area" localSheetId="6">'8'!$A$1:$AH$58</definedName>
    <definedName name="_xlnm.Print_Area" localSheetId="7">'9'!$A$1:$AG$58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AG54" i="3" l="1"/>
  <c r="AG54" i="6"/>
  <c r="AG54" i="8"/>
  <c r="AF54" i="11"/>
  <c r="AG54" i="11"/>
  <c r="AG54" i="1"/>
  <c r="C54" i="2"/>
  <c r="C54" i="3"/>
  <c r="C54" i="4"/>
  <c r="C54" i="5"/>
  <c r="C54" i="6"/>
  <c r="C54" i="7"/>
  <c r="C54" i="8"/>
  <c r="C54" i="9"/>
  <c r="C54" i="10"/>
  <c r="C54" i="11"/>
  <c r="C54" i="12"/>
  <c r="C54" i="1"/>
  <c r="AE53" i="11"/>
  <c r="AF5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28" i="11"/>
  <c r="AF29" i="11"/>
  <c r="AF30" i="11"/>
  <c r="AF31" i="11"/>
  <c r="AF32" i="11"/>
  <c r="AF33" i="11"/>
  <c r="AF34" i="11"/>
  <c r="AF35" i="11"/>
  <c r="AF36" i="11"/>
  <c r="AF37" i="11"/>
  <c r="AF38" i="11"/>
  <c r="AF39" i="11"/>
  <c r="AF40" i="11"/>
  <c r="AF41" i="11"/>
  <c r="AF42" i="11"/>
  <c r="AF43" i="11"/>
  <c r="AF44" i="11"/>
  <c r="AF45" i="11"/>
  <c r="AF46" i="11"/>
  <c r="AF47" i="11"/>
  <c r="AF48" i="11"/>
  <c r="AF49" i="11"/>
  <c r="AF50" i="11"/>
  <c r="AF51" i="11"/>
  <c r="AF52" i="11"/>
  <c r="AF5" i="11"/>
  <c r="C53" i="1" l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C57" i="1"/>
  <c r="C58" i="1" s="1"/>
  <c r="A1" i="2"/>
  <c r="A1" i="3"/>
  <c r="A1" i="4"/>
  <c r="A1" i="5"/>
  <c r="A1" i="6"/>
  <c r="A1" i="7"/>
  <c r="A1" i="8"/>
  <c r="A1" i="9"/>
  <c r="A1" i="10"/>
  <c r="A1" i="11"/>
  <c r="A1" i="12"/>
  <c r="A1" i="1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C56" i="3"/>
  <c r="D4" i="12"/>
  <c r="D54" i="12" s="1"/>
  <c r="D4" i="11"/>
  <c r="D54" i="11" s="1"/>
  <c r="D4" i="10"/>
  <c r="D54" i="10" s="1"/>
  <c r="D4" i="9"/>
  <c r="D54" i="9" s="1"/>
  <c r="D4" i="8"/>
  <c r="D54" i="8" s="1"/>
  <c r="D4" i="7"/>
  <c r="D54" i="7" s="1"/>
  <c r="D4" i="6"/>
  <c r="D54" i="6" s="1"/>
  <c r="D4" i="5"/>
  <c r="D54" i="5" s="1"/>
  <c r="D4" i="4"/>
  <c r="D54" i="4" s="1"/>
  <c r="D4" i="3"/>
  <c r="D4" i="2"/>
  <c r="D4" i="1"/>
  <c r="E4" i="3" l="1"/>
  <c r="D54" i="3"/>
  <c r="D56" i="3" s="1"/>
  <c r="D57" i="3" s="1"/>
  <c r="D58" i="3" s="1"/>
  <c r="E4" i="2"/>
  <c r="D54" i="2"/>
  <c r="E4" i="1"/>
  <c r="D54" i="1"/>
  <c r="D56" i="1" s="1"/>
  <c r="D57" i="1" s="1"/>
  <c r="D58" i="1" s="1"/>
  <c r="E4" i="12"/>
  <c r="E54" i="12" s="1"/>
  <c r="E4" i="11"/>
  <c r="E54" i="11" s="1"/>
  <c r="E4" i="10"/>
  <c r="E54" i="10" s="1"/>
  <c r="E4" i="9"/>
  <c r="E54" i="9" s="1"/>
  <c r="E4" i="8"/>
  <c r="E54" i="8" s="1"/>
  <c r="E4" i="7"/>
  <c r="E54" i="7" s="1"/>
  <c r="E4" i="6"/>
  <c r="E54" i="6" s="1"/>
  <c r="E4" i="5"/>
  <c r="E54" i="5" s="1"/>
  <c r="E4" i="4"/>
  <c r="E54" i="4" s="1"/>
  <c r="C57" i="3"/>
  <c r="C58" i="3" s="1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C53" i="6"/>
  <c r="F4" i="3" l="1"/>
  <c r="E54" i="3"/>
  <c r="E56" i="3" s="1"/>
  <c r="E57" i="3" s="1"/>
  <c r="E58" i="3" s="1"/>
  <c r="F4" i="2"/>
  <c r="E54" i="2"/>
  <c r="F4" i="1"/>
  <c r="E54" i="1"/>
  <c r="F4" i="12"/>
  <c r="F54" i="12" s="1"/>
  <c r="F4" i="11"/>
  <c r="F54" i="11" s="1"/>
  <c r="F4" i="10"/>
  <c r="F54" i="10" s="1"/>
  <c r="F4" i="9"/>
  <c r="F54" i="9" s="1"/>
  <c r="F4" i="8"/>
  <c r="F54" i="8" s="1"/>
  <c r="F4" i="7"/>
  <c r="F54" i="7" s="1"/>
  <c r="F4" i="6"/>
  <c r="F54" i="6" s="1"/>
  <c r="F4" i="5"/>
  <c r="F54" i="5" s="1"/>
  <c r="F4" i="4"/>
  <c r="F54" i="4" s="1"/>
  <c r="C53" i="5"/>
  <c r="G4" i="3" l="1"/>
  <c r="F54" i="3"/>
  <c r="F56" i="3" s="1"/>
  <c r="F57" i="3" s="1"/>
  <c r="F58" i="3" s="1"/>
  <c r="G4" i="2"/>
  <c r="F54" i="2"/>
  <c r="G4" i="1"/>
  <c r="F54" i="1"/>
  <c r="E56" i="1"/>
  <c r="E57" i="1" s="1"/>
  <c r="E58" i="1" s="1"/>
  <c r="F56" i="1"/>
  <c r="F57" i="1" s="1"/>
  <c r="F58" i="1" s="1"/>
  <c r="G4" i="12"/>
  <c r="G54" i="12" s="1"/>
  <c r="G4" i="11"/>
  <c r="G54" i="11" s="1"/>
  <c r="G4" i="10"/>
  <c r="G54" i="10" s="1"/>
  <c r="G4" i="9"/>
  <c r="G54" i="9" s="1"/>
  <c r="G4" i="8"/>
  <c r="G54" i="8" s="1"/>
  <c r="G4" i="7"/>
  <c r="G54" i="7" s="1"/>
  <c r="G4" i="6"/>
  <c r="G54" i="6" s="1"/>
  <c r="G4" i="5"/>
  <c r="G54" i="5" s="1"/>
  <c r="G4" i="4"/>
  <c r="G54" i="4" s="1"/>
  <c r="AG55" i="1"/>
  <c r="B4" i="13" s="1"/>
  <c r="AG55" i="3"/>
  <c r="D4" i="13" s="1"/>
  <c r="AG55" i="8"/>
  <c r="I4" i="13" s="1"/>
  <c r="L4" i="13"/>
  <c r="AH6" i="10"/>
  <c r="AH7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40" i="10"/>
  <c r="AH41" i="10"/>
  <c r="AH42" i="10"/>
  <c r="AH43" i="10"/>
  <c r="AH44" i="10"/>
  <c r="AH45" i="10"/>
  <c r="AH46" i="10"/>
  <c r="AH47" i="10"/>
  <c r="AH48" i="10"/>
  <c r="AH49" i="10"/>
  <c r="AH50" i="10"/>
  <c r="AH51" i="10"/>
  <c r="AH52" i="10"/>
  <c r="AH5" i="10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H45" i="9"/>
  <c r="AH46" i="9"/>
  <c r="AH47" i="9"/>
  <c r="AH48" i="9"/>
  <c r="AH49" i="9"/>
  <c r="AH50" i="9"/>
  <c r="AH51" i="9"/>
  <c r="AH52" i="9"/>
  <c r="AH5" i="9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" i="8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48" i="7"/>
  <c r="AH49" i="7"/>
  <c r="AH50" i="7"/>
  <c r="AH51" i="7"/>
  <c r="AH52" i="7"/>
  <c r="AH5" i="7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G52" i="6"/>
  <c r="AG5" i="6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" i="5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" i="4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" i="3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" i="2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" i="1"/>
  <c r="H4" i="3" l="1"/>
  <c r="G54" i="3"/>
  <c r="G56" i="3" s="1"/>
  <c r="G57" i="3" s="1"/>
  <c r="G58" i="3" s="1"/>
  <c r="H4" i="2"/>
  <c r="G54" i="2"/>
  <c r="H4" i="1"/>
  <c r="G54" i="1"/>
  <c r="G56" i="1" s="1"/>
  <c r="G57" i="1" s="1"/>
  <c r="G58" i="1" s="1"/>
  <c r="H4" i="12"/>
  <c r="H54" i="12" s="1"/>
  <c r="H4" i="11"/>
  <c r="H54" i="11" s="1"/>
  <c r="H4" i="10"/>
  <c r="H54" i="10" s="1"/>
  <c r="H4" i="9"/>
  <c r="H54" i="9" s="1"/>
  <c r="H4" i="8"/>
  <c r="H54" i="8" s="1"/>
  <c r="H4" i="7"/>
  <c r="H54" i="7" s="1"/>
  <c r="H4" i="6"/>
  <c r="H54" i="6" s="1"/>
  <c r="H4" i="5"/>
  <c r="H54" i="5" s="1"/>
  <c r="H4" i="4"/>
  <c r="H54" i="4" s="1"/>
  <c r="AI53" i="10"/>
  <c r="AI53" i="9"/>
  <c r="AI53" i="7"/>
  <c r="AI53" i="5"/>
  <c r="AH53" i="3"/>
  <c r="AH53" i="8"/>
  <c r="AH53" i="6"/>
  <c r="AI53" i="4"/>
  <c r="AI53" i="2"/>
  <c r="AH53" i="1"/>
  <c r="AH6" i="12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AH42" i="12"/>
  <c r="AH43" i="12"/>
  <c r="AH44" i="12"/>
  <c r="AH45" i="12"/>
  <c r="AH46" i="12"/>
  <c r="AH47" i="12"/>
  <c r="AH48" i="12"/>
  <c r="AH49" i="12"/>
  <c r="AH50" i="12"/>
  <c r="AH51" i="12"/>
  <c r="AH52" i="12"/>
  <c r="AH5" i="12"/>
  <c r="I4" i="3" l="1"/>
  <c r="H54" i="3"/>
  <c r="H56" i="3" s="1"/>
  <c r="H57" i="3" s="1"/>
  <c r="H58" i="3" s="1"/>
  <c r="I4" i="2"/>
  <c r="H54" i="2"/>
  <c r="I4" i="1"/>
  <c r="H54" i="1"/>
  <c r="H56" i="1" s="1"/>
  <c r="H57" i="1" s="1"/>
  <c r="H58" i="1" s="1"/>
  <c r="I4" i="12"/>
  <c r="I54" i="12" s="1"/>
  <c r="H56" i="12"/>
  <c r="I4" i="11"/>
  <c r="I54" i="11" s="1"/>
  <c r="H56" i="11"/>
  <c r="I4" i="10"/>
  <c r="I54" i="10" s="1"/>
  <c r="H56" i="10"/>
  <c r="I4" i="9"/>
  <c r="I54" i="9" s="1"/>
  <c r="H56" i="9"/>
  <c r="I4" i="8"/>
  <c r="I54" i="8" s="1"/>
  <c r="H56" i="8"/>
  <c r="I4" i="7"/>
  <c r="I54" i="7" s="1"/>
  <c r="H56" i="7"/>
  <c r="I4" i="6"/>
  <c r="I54" i="6" s="1"/>
  <c r="H55" i="6"/>
  <c r="I4" i="5"/>
  <c r="I54" i="5" s="1"/>
  <c r="H55" i="5"/>
  <c r="I4" i="4"/>
  <c r="I54" i="4" s="1"/>
  <c r="H55" i="4"/>
  <c r="G56" i="12"/>
  <c r="F56" i="12"/>
  <c r="E56" i="12"/>
  <c r="D56" i="12"/>
  <c r="C56" i="12"/>
  <c r="AH55" i="12"/>
  <c r="M4" i="13" s="1"/>
  <c r="G56" i="11"/>
  <c r="F56" i="11"/>
  <c r="E56" i="11"/>
  <c r="D56" i="11"/>
  <c r="C56" i="11"/>
  <c r="G56" i="10"/>
  <c r="F56" i="10"/>
  <c r="E56" i="10"/>
  <c r="D56" i="10"/>
  <c r="C56" i="10"/>
  <c r="AH55" i="10"/>
  <c r="K4" i="13" s="1"/>
  <c r="G56" i="9"/>
  <c r="F56" i="9"/>
  <c r="E56" i="9"/>
  <c r="D56" i="9"/>
  <c r="C56" i="9"/>
  <c r="AH55" i="9"/>
  <c r="J4" i="13" s="1"/>
  <c r="G56" i="8"/>
  <c r="F56" i="8"/>
  <c r="E56" i="8"/>
  <c r="D56" i="8"/>
  <c r="C56" i="8"/>
  <c r="G56" i="7"/>
  <c r="F56" i="7"/>
  <c r="E56" i="7"/>
  <c r="D56" i="7"/>
  <c r="C56" i="7"/>
  <c r="AH55" i="7"/>
  <c r="H4" i="13" s="1"/>
  <c r="G55" i="6"/>
  <c r="G56" i="6" s="1"/>
  <c r="F55" i="6"/>
  <c r="F56" i="6" s="1"/>
  <c r="E55" i="6"/>
  <c r="D55" i="6"/>
  <c r="D56" i="6" s="1"/>
  <c r="C55" i="6"/>
  <c r="G55" i="5"/>
  <c r="F55" i="5"/>
  <c r="E55" i="5"/>
  <c r="D55" i="5"/>
  <c r="C55" i="5"/>
  <c r="G55" i="4"/>
  <c r="F55" i="4"/>
  <c r="E55" i="4"/>
  <c r="D55" i="4"/>
  <c r="C55" i="4"/>
  <c r="J4" i="3" l="1"/>
  <c r="I54" i="3"/>
  <c r="I56" i="3" s="1"/>
  <c r="I57" i="3" s="1"/>
  <c r="I58" i="3" s="1"/>
  <c r="J4" i="2"/>
  <c r="I54" i="2"/>
  <c r="J4" i="1"/>
  <c r="I54" i="1"/>
  <c r="I56" i="1" s="1"/>
  <c r="I57" i="1" s="1"/>
  <c r="I58" i="1" s="1"/>
  <c r="J4" i="12"/>
  <c r="J54" i="12" s="1"/>
  <c r="I56" i="12"/>
  <c r="J4" i="11"/>
  <c r="J54" i="11" s="1"/>
  <c r="I56" i="11"/>
  <c r="J4" i="10"/>
  <c r="J54" i="10" s="1"/>
  <c r="I56" i="10"/>
  <c r="J4" i="9"/>
  <c r="J54" i="9" s="1"/>
  <c r="I56" i="9"/>
  <c r="J4" i="8"/>
  <c r="J54" i="8" s="1"/>
  <c r="I56" i="8"/>
  <c r="J4" i="7"/>
  <c r="J54" i="7" s="1"/>
  <c r="I56" i="7"/>
  <c r="J4" i="6"/>
  <c r="J54" i="6" s="1"/>
  <c r="I55" i="6"/>
  <c r="J4" i="5"/>
  <c r="J54" i="5" s="1"/>
  <c r="I55" i="5"/>
  <c r="J4" i="4"/>
  <c r="J54" i="4" s="1"/>
  <c r="I55" i="4"/>
  <c r="H56" i="6"/>
  <c r="C56" i="6"/>
  <c r="E56" i="6"/>
  <c r="H56" i="5"/>
  <c r="E56" i="5"/>
  <c r="C56" i="5"/>
  <c r="G56" i="5"/>
  <c r="D56" i="5"/>
  <c r="F56" i="5"/>
  <c r="G56" i="4"/>
  <c r="D56" i="4"/>
  <c r="H56" i="4"/>
  <c r="E56" i="4"/>
  <c r="C56" i="4"/>
  <c r="F56" i="4"/>
  <c r="K4" i="3" l="1"/>
  <c r="J54" i="3"/>
  <c r="J56" i="3" s="1"/>
  <c r="J57" i="3" s="1"/>
  <c r="J58" i="3" s="1"/>
  <c r="K4" i="2"/>
  <c r="J54" i="2"/>
  <c r="K4" i="1"/>
  <c r="J54" i="1"/>
  <c r="J56" i="1" s="1"/>
  <c r="J57" i="1" s="1"/>
  <c r="J58" i="1" s="1"/>
  <c r="K4" i="12"/>
  <c r="K54" i="12" s="1"/>
  <c r="J56" i="12"/>
  <c r="K4" i="11"/>
  <c r="K54" i="11" s="1"/>
  <c r="J56" i="11"/>
  <c r="K4" i="10"/>
  <c r="K54" i="10" s="1"/>
  <c r="J56" i="10"/>
  <c r="K4" i="9"/>
  <c r="K54" i="9" s="1"/>
  <c r="J56" i="9"/>
  <c r="K4" i="8"/>
  <c r="K54" i="8" s="1"/>
  <c r="J56" i="8"/>
  <c r="K4" i="7"/>
  <c r="K54" i="7" s="1"/>
  <c r="J56" i="7"/>
  <c r="I56" i="6"/>
  <c r="K4" i="6"/>
  <c r="K54" i="6" s="1"/>
  <c r="J55" i="6"/>
  <c r="J56" i="6" s="1"/>
  <c r="I56" i="5"/>
  <c r="K4" i="5"/>
  <c r="K54" i="5" s="1"/>
  <c r="I56" i="4"/>
  <c r="K4" i="4"/>
  <c r="K54" i="4" s="1"/>
  <c r="L4" i="3" l="1"/>
  <c r="K54" i="3"/>
  <c r="K56" i="3" s="1"/>
  <c r="K57" i="3" s="1"/>
  <c r="K58" i="3" s="1"/>
  <c r="L4" i="2"/>
  <c r="K54" i="2"/>
  <c r="L4" i="1"/>
  <c r="K54" i="1"/>
  <c r="K56" i="1" s="1"/>
  <c r="K57" i="1" s="1"/>
  <c r="K58" i="1" s="1"/>
  <c r="L4" i="12"/>
  <c r="L54" i="12" s="1"/>
  <c r="K56" i="12"/>
  <c r="L4" i="11"/>
  <c r="L54" i="11" s="1"/>
  <c r="K56" i="11"/>
  <c r="L4" i="10"/>
  <c r="L54" i="10" s="1"/>
  <c r="K56" i="10"/>
  <c r="L4" i="9"/>
  <c r="L54" i="9" s="1"/>
  <c r="K56" i="9"/>
  <c r="L4" i="8"/>
  <c r="L54" i="8" s="1"/>
  <c r="K56" i="8"/>
  <c r="L4" i="7"/>
  <c r="L54" i="7" s="1"/>
  <c r="K56" i="7"/>
  <c r="L4" i="6"/>
  <c r="L54" i="6" s="1"/>
  <c r="K55" i="6"/>
  <c r="K56" i="6" s="1"/>
  <c r="L4" i="5"/>
  <c r="L54" i="5" s="1"/>
  <c r="J55" i="5"/>
  <c r="J56" i="5" s="1"/>
  <c r="L4" i="4"/>
  <c r="L54" i="4" s="1"/>
  <c r="J55" i="4"/>
  <c r="J56" i="4" s="1"/>
  <c r="E53" i="12"/>
  <c r="E57" i="12" s="1"/>
  <c r="E58" i="12" s="1"/>
  <c r="F53" i="12"/>
  <c r="F57" i="12" s="1"/>
  <c r="F58" i="12" s="1"/>
  <c r="G53" i="12"/>
  <c r="G57" i="12" s="1"/>
  <c r="G58" i="12" s="1"/>
  <c r="H53" i="12"/>
  <c r="H57" i="12" s="1"/>
  <c r="H58" i="12" s="1"/>
  <c r="I53" i="12"/>
  <c r="I57" i="12" s="1"/>
  <c r="I58" i="12" s="1"/>
  <c r="J53" i="12"/>
  <c r="J57" i="12" s="1"/>
  <c r="J58" i="12" s="1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D53" i="12"/>
  <c r="D57" i="12" s="1"/>
  <c r="D58" i="12" s="1"/>
  <c r="C53" i="12"/>
  <c r="C57" i="12" s="1"/>
  <c r="E53" i="11"/>
  <c r="E57" i="11" s="1"/>
  <c r="E58" i="11" s="1"/>
  <c r="F53" i="11"/>
  <c r="F57" i="11" s="1"/>
  <c r="F58" i="11" s="1"/>
  <c r="G53" i="11"/>
  <c r="G57" i="11" s="1"/>
  <c r="G58" i="11" s="1"/>
  <c r="H53" i="11"/>
  <c r="H57" i="11" s="1"/>
  <c r="H58" i="11" s="1"/>
  <c r="I53" i="11"/>
  <c r="I57" i="11" s="1"/>
  <c r="I58" i="11" s="1"/>
  <c r="J53" i="11"/>
  <c r="J57" i="11" s="1"/>
  <c r="J58" i="11" s="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AA53" i="11"/>
  <c r="AB53" i="11"/>
  <c r="AC53" i="11"/>
  <c r="AD53" i="11"/>
  <c r="D53" i="11"/>
  <c r="D57" i="11" s="1"/>
  <c r="D58" i="11" s="1"/>
  <c r="C53" i="11"/>
  <c r="D53" i="10"/>
  <c r="D57" i="10" s="1"/>
  <c r="D58" i="10" s="1"/>
  <c r="E53" i="10"/>
  <c r="E57" i="10" s="1"/>
  <c r="E58" i="10" s="1"/>
  <c r="F53" i="10"/>
  <c r="F57" i="10" s="1"/>
  <c r="F58" i="10" s="1"/>
  <c r="G53" i="10"/>
  <c r="G57" i="10" s="1"/>
  <c r="G58" i="10" s="1"/>
  <c r="H53" i="10"/>
  <c r="H57" i="10" s="1"/>
  <c r="H58" i="10" s="1"/>
  <c r="I53" i="10"/>
  <c r="I57" i="10" s="1"/>
  <c r="I58" i="10" s="1"/>
  <c r="J53" i="10"/>
  <c r="J57" i="10" s="1"/>
  <c r="J58" i="10" s="1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C53" i="10"/>
  <c r="C57" i="10" s="1"/>
  <c r="AF53" i="11" l="1"/>
  <c r="M4" i="3"/>
  <c r="L54" i="3"/>
  <c r="L56" i="3" s="1"/>
  <c r="L57" i="3" s="1"/>
  <c r="L58" i="3" s="1"/>
  <c r="M4" i="2"/>
  <c r="L54" i="2"/>
  <c r="M4" i="1"/>
  <c r="L54" i="1"/>
  <c r="L56" i="1" s="1"/>
  <c r="L57" i="1" s="1"/>
  <c r="L58" i="1" s="1"/>
  <c r="K57" i="12"/>
  <c r="K58" i="12" s="1"/>
  <c r="M4" i="12"/>
  <c r="M54" i="12" s="1"/>
  <c r="L56" i="12"/>
  <c r="L57" i="12" s="1"/>
  <c r="L58" i="12" s="1"/>
  <c r="C57" i="11"/>
  <c r="C58" i="11" s="1"/>
  <c r="M4" i="11"/>
  <c r="M54" i="11" s="1"/>
  <c r="L56" i="11"/>
  <c r="L57" i="11" s="1"/>
  <c r="K57" i="11"/>
  <c r="K58" i="11" s="1"/>
  <c r="M4" i="10"/>
  <c r="M54" i="10" s="1"/>
  <c r="L56" i="10"/>
  <c r="L57" i="10" s="1"/>
  <c r="K57" i="10"/>
  <c r="K58" i="10" s="1"/>
  <c r="M4" i="9"/>
  <c r="M54" i="9" s="1"/>
  <c r="L56" i="9"/>
  <c r="M4" i="8"/>
  <c r="M54" i="8" s="1"/>
  <c r="L56" i="8"/>
  <c r="M4" i="7"/>
  <c r="M54" i="7" s="1"/>
  <c r="L56" i="7"/>
  <c r="M4" i="6"/>
  <c r="M54" i="6" s="1"/>
  <c r="K55" i="5"/>
  <c r="K56" i="5" s="1"/>
  <c r="M4" i="5"/>
  <c r="M54" i="5" s="1"/>
  <c r="K55" i="4"/>
  <c r="K56" i="4" s="1"/>
  <c r="M4" i="4"/>
  <c r="M54" i="4" s="1"/>
  <c r="C58" i="12"/>
  <c r="C58" i="10"/>
  <c r="D53" i="9"/>
  <c r="D57" i="9" s="1"/>
  <c r="D58" i="9" s="1"/>
  <c r="E53" i="9"/>
  <c r="E57" i="9" s="1"/>
  <c r="E58" i="9" s="1"/>
  <c r="F53" i="9"/>
  <c r="F57" i="9" s="1"/>
  <c r="F58" i="9" s="1"/>
  <c r="G53" i="9"/>
  <c r="G57" i="9" s="1"/>
  <c r="G58" i="9" s="1"/>
  <c r="H53" i="9"/>
  <c r="H57" i="9" s="1"/>
  <c r="H58" i="9" s="1"/>
  <c r="I53" i="9"/>
  <c r="I57" i="9" s="1"/>
  <c r="I58" i="9" s="1"/>
  <c r="J53" i="9"/>
  <c r="J57" i="9" s="1"/>
  <c r="J58" i="9" s="1"/>
  <c r="K53" i="9"/>
  <c r="K57" i="9" s="1"/>
  <c r="K58" i="9" s="1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C53" i="9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D53" i="8"/>
  <c r="D57" i="8" s="1"/>
  <c r="D58" i="8" s="1"/>
  <c r="E53" i="8"/>
  <c r="E57" i="8" s="1"/>
  <c r="E58" i="8" s="1"/>
  <c r="F53" i="8"/>
  <c r="F57" i="8" s="1"/>
  <c r="F58" i="8" s="1"/>
  <c r="G53" i="8"/>
  <c r="G57" i="8" s="1"/>
  <c r="G58" i="8" s="1"/>
  <c r="H53" i="8"/>
  <c r="H57" i="8" s="1"/>
  <c r="H58" i="8" s="1"/>
  <c r="I53" i="8"/>
  <c r="I57" i="8" s="1"/>
  <c r="I58" i="8" s="1"/>
  <c r="J53" i="8"/>
  <c r="J57" i="8" s="1"/>
  <c r="J58" i="8" s="1"/>
  <c r="K53" i="8"/>
  <c r="K57" i="8" s="1"/>
  <c r="K58" i="8" s="1"/>
  <c r="L53" i="8"/>
  <c r="M53" i="8"/>
  <c r="N53" i="8"/>
  <c r="O53" i="8"/>
  <c r="C53" i="8"/>
  <c r="C57" i="8" s="1"/>
  <c r="D53" i="7"/>
  <c r="D57" i="7" s="1"/>
  <c r="D58" i="7" s="1"/>
  <c r="E53" i="7"/>
  <c r="E57" i="7" s="1"/>
  <c r="E58" i="7" s="1"/>
  <c r="F53" i="7"/>
  <c r="F57" i="7" s="1"/>
  <c r="F58" i="7" s="1"/>
  <c r="G53" i="7"/>
  <c r="G57" i="7" s="1"/>
  <c r="G58" i="7" s="1"/>
  <c r="H53" i="7"/>
  <c r="H57" i="7" s="1"/>
  <c r="H58" i="7" s="1"/>
  <c r="I53" i="7"/>
  <c r="I57" i="7" s="1"/>
  <c r="I58" i="7" s="1"/>
  <c r="J53" i="7"/>
  <c r="J57" i="7" s="1"/>
  <c r="J58" i="7" s="1"/>
  <c r="K53" i="7"/>
  <c r="K57" i="7" s="1"/>
  <c r="K58" i="7" s="1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C53" i="7"/>
  <c r="C57" i="7" s="1"/>
  <c r="E57" i="6"/>
  <c r="E58" i="6" s="1"/>
  <c r="F57" i="6"/>
  <c r="F58" i="6" s="1"/>
  <c r="G57" i="6"/>
  <c r="G58" i="6" s="1"/>
  <c r="H57" i="6"/>
  <c r="H58" i="6" s="1"/>
  <c r="I57" i="6"/>
  <c r="I58" i="6" s="1"/>
  <c r="J57" i="6"/>
  <c r="J58" i="6" s="1"/>
  <c r="K57" i="6"/>
  <c r="K58" i="6" s="1"/>
  <c r="D57" i="6"/>
  <c r="D58" i="6" s="1"/>
  <c r="C57" i="6"/>
  <c r="L56" i="2"/>
  <c r="K56" i="2"/>
  <c r="J56" i="2"/>
  <c r="I56" i="2"/>
  <c r="H56" i="2"/>
  <c r="G56" i="2"/>
  <c r="F56" i="2"/>
  <c r="E56" i="2"/>
  <c r="D56" i="2"/>
  <c r="C56" i="2"/>
  <c r="AH55" i="2"/>
  <c r="C4" i="13" s="1"/>
  <c r="N4" i="3" l="1"/>
  <c r="M54" i="3"/>
  <c r="M56" i="3" s="1"/>
  <c r="M57" i="3" s="1"/>
  <c r="M58" i="3" s="1"/>
  <c r="N4" i="2"/>
  <c r="M54" i="2"/>
  <c r="M56" i="2" s="1"/>
  <c r="N4" i="1"/>
  <c r="M54" i="1"/>
  <c r="M56" i="1" s="1"/>
  <c r="M57" i="1" s="1"/>
  <c r="M58" i="1" s="1"/>
  <c r="N4" i="12"/>
  <c r="N54" i="12" s="1"/>
  <c r="M56" i="12"/>
  <c r="M57" i="12" s="1"/>
  <c r="M58" i="12" s="1"/>
  <c r="L58" i="11"/>
  <c r="N4" i="11"/>
  <c r="N54" i="11" s="1"/>
  <c r="M56" i="11"/>
  <c r="M57" i="11" s="1"/>
  <c r="M58" i="11" s="1"/>
  <c r="L58" i="10"/>
  <c r="N4" i="10"/>
  <c r="N54" i="10" s="1"/>
  <c r="M56" i="10"/>
  <c r="M57" i="10" s="1"/>
  <c r="M58" i="10" s="1"/>
  <c r="L57" i="9"/>
  <c r="L58" i="9" s="1"/>
  <c r="N4" i="9"/>
  <c r="N54" i="9" s="1"/>
  <c r="M56" i="9"/>
  <c r="M57" i="9" s="1"/>
  <c r="M58" i="9" s="1"/>
  <c r="L57" i="8"/>
  <c r="L58" i="8" s="1"/>
  <c r="N4" i="8"/>
  <c r="N54" i="8" s="1"/>
  <c r="M56" i="8"/>
  <c r="M57" i="8" s="1"/>
  <c r="M58" i="8" s="1"/>
  <c r="L57" i="7"/>
  <c r="L58" i="7" s="1"/>
  <c r="N4" i="7"/>
  <c r="N54" i="7" s="1"/>
  <c r="M56" i="7"/>
  <c r="M57" i="7" s="1"/>
  <c r="L55" i="6"/>
  <c r="L56" i="6" s="1"/>
  <c r="N4" i="6"/>
  <c r="N54" i="6" s="1"/>
  <c r="L55" i="5"/>
  <c r="L56" i="5" s="1"/>
  <c r="N4" i="5"/>
  <c r="N54" i="5" s="1"/>
  <c r="L55" i="4"/>
  <c r="L56" i="4" s="1"/>
  <c r="N4" i="4"/>
  <c r="N54" i="4" s="1"/>
  <c r="AH53" i="9"/>
  <c r="C57" i="9"/>
  <c r="C58" i="8"/>
  <c r="C58" i="7"/>
  <c r="C58" i="6"/>
  <c r="E53" i="5"/>
  <c r="E57" i="5" s="1"/>
  <c r="E58" i="5" s="1"/>
  <c r="F53" i="5"/>
  <c r="F57" i="5" s="1"/>
  <c r="F58" i="5" s="1"/>
  <c r="G53" i="5"/>
  <c r="G57" i="5" s="1"/>
  <c r="G58" i="5" s="1"/>
  <c r="H53" i="5"/>
  <c r="H57" i="5" s="1"/>
  <c r="H58" i="5" s="1"/>
  <c r="I53" i="5"/>
  <c r="I57" i="5" s="1"/>
  <c r="I58" i="5" s="1"/>
  <c r="J53" i="5"/>
  <c r="J57" i="5" s="1"/>
  <c r="J58" i="5" s="1"/>
  <c r="K53" i="5"/>
  <c r="K57" i="5" s="1"/>
  <c r="K58" i="5" s="1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D53" i="5"/>
  <c r="D57" i="5" s="1"/>
  <c r="C57" i="5"/>
  <c r="C58" i="5" s="1"/>
  <c r="F53" i="4"/>
  <c r="F57" i="4" s="1"/>
  <c r="F58" i="4" s="1"/>
  <c r="G53" i="4"/>
  <c r="G57" i="4" s="1"/>
  <c r="G58" i="4" s="1"/>
  <c r="H53" i="4"/>
  <c r="H57" i="4" s="1"/>
  <c r="H58" i="4" s="1"/>
  <c r="I53" i="4"/>
  <c r="I57" i="4" s="1"/>
  <c r="I58" i="4" s="1"/>
  <c r="J53" i="4"/>
  <c r="J57" i="4" s="1"/>
  <c r="J58" i="4" s="1"/>
  <c r="K53" i="4"/>
  <c r="K57" i="4" s="1"/>
  <c r="K58" i="4" s="1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D53" i="4"/>
  <c r="D57" i="4" s="1"/>
  <c r="D58" i="4" s="1"/>
  <c r="E53" i="4"/>
  <c r="E57" i="4" s="1"/>
  <c r="E58" i="4" s="1"/>
  <c r="C53" i="4"/>
  <c r="C57" i="4" s="1"/>
  <c r="AA53" i="2"/>
  <c r="AB53" i="2"/>
  <c r="AC53" i="2"/>
  <c r="AD53" i="2"/>
  <c r="AE53" i="2"/>
  <c r="AF53" i="2"/>
  <c r="AG53" i="2"/>
  <c r="D53" i="2"/>
  <c r="D57" i="2" s="1"/>
  <c r="D58" i="2" s="1"/>
  <c r="E53" i="2"/>
  <c r="E57" i="2" s="1"/>
  <c r="E58" i="2" s="1"/>
  <c r="F53" i="2"/>
  <c r="F57" i="2" s="1"/>
  <c r="F58" i="2" s="1"/>
  <c r="G53" i="2"/>
  <c r="G57" i="2" s="1"/>
  <c r="G58" i="2" s="1"/>
  <c r="H53" i="2"/>
  <c r="H57" i="2" s="1"/>
  <c r="H58" i="2" s="1"/>
  <c r="I53" i="2"/>
  <c r="I57" i="2" s="1"/>
  <c r="I58" i="2" s="1"/>
  <c r="J53" i="2"/>
  <c r="J57" i="2" s="1"/>
  <c r="J58" i="2" s="1"/>
  <c r="K53" i="2"/>
  <c r="K57" i="2" s="1"/>
  <c r="K58" i="2" s="1"/>
  <c r="L53" i="2"/>
  <c r="L57" i="2" s="1"/>
  <c r="L58" i="2" s="1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C53" i="2"/>
  <c r="C57" i="2" s="1"/>
  <c r="C58" i="2" s="1"/>
  <c r="M57" i="2" l="1"/>
  <c r="M58" i="2" s="1"/>
  <c r="O4" i="3"/>
  <c r="N54" i="3"/>
  <c r="N56" i="3" s="1"/>
  <c r="N57" i="3" s="1"/>
  <c r="N58" i="3" s="1"/>
  <c r="O4" i="2"/>
  <c r="N54" i="2"/>
  <c r="N56" i="2" s="1"/>
  <c r="O4" i="1"/>
  <c r="N54" i="1"/>
  <c r="N56" i="1" s="1"/>
  <c r="L57" i="5"/>
  <c r="L58" i="5" s="1"/>
  <c r="O4" i="12"/>
  <c r="O54" i="12" s="1"/>
  <c r="N56" i="12"/>
  <c r="N57" i="12" s="1"/>
  <c r="N58" i="12" s="1"/>
  <c r="O4" i="11"/>
  <c r="O54" i="11" s="1"/>
  <c r="N56" i="11"/>
  <c r="N57" i="11" s="1"/>
  <c r="N58" i="11" s="1"/>
  <c r="O4" i="10"/>
  <c r="O54" i="10" s="1"/>
  <c r="N56" i="10"/>
  <c r="N57" i="10" s="1"/>
  <c r="N58" i="10" s="1"/>
  <c r="O4" i="9"/>
  <c r="O54" i="9" s="1"/>
  <c r="N56" i="9"/>
  <c r="N57" i="9" s="1"/>
  <c r="N58" i="9" s="1"/>
  <c r="O4" i="8"/>
  <c r="O54" i="8" s="1"/>
  <c r="N56" i="8"/>
  <c r="N57" i="8" s="1"/>
  <c r="N58" i="8" s="1"/>
  <c r="M58" i="7"/>
  <c r="O4" i="7"/>
  <c r="O54" i="7" s="1"/>
  <c r="N56" i="7"/>
  <c r="N57" i="7" s="1"/>
  <c r="N58" i="7" s="1"/>
  <c r="M55" i="6"/>
  <c r="M56" i="6" s="1"/>
  <c r="O4" i="6"/>
  <c r="O54" i="6" s="1"/>
  <c r="N55" i="6"/>
  <c r="L57" i="6"/>
  <c r="M55" i="5"/>
  <c r="M56" i="5" s="1"/>
  <c r="O4" i="5"/>
  <c r="O54" i="5" s="1"/>
  <c r="O4" i="4"/>
  <c r="O54" i="4" s="1"/>
  <c r="M55" i="4"/>
  <c r="L57" i="4"/>
  <c r="L58" i="4" s="1"/>
  <c r="C58" i="9"/>
  <c r="D58" i="5"/>
  <c r="C58" i="4"/>
  <c r="P4" i="3" l="1"/>
  <c r="O54" i="3"/>
  <c r="O56" i="3" s="1"/>
  <c r="O57" i="3" s="1"/>
  <c r="N57" i="2"/>
  <c r="P4" i="2"/>
  <c r="O54" i="2"/>
  <c r="O56" i="2" s="1"/>
  <c r="O57" i="2" s="1"/>
  <c r="O58" i="2" s="1"/>
  <c r="N57" i="1"/>
  <c r="N58" i="1" s="1"/>
  <c r="P4" i="1"/>
  <c r="O54" i="1"/>
  <c r="O56" i="1" s="1"/>
  <c r="P4" i="12"/>
  <c r="P54" i="12" s="1"/>
  <c r="O56" i="12"/>
  <c r="O57" i="12" s="1"/>
  <c r="O58" i="12" s="1"/>
  <c r="P4" i="11"/>
  <c r="P54" i="11" s="1"/>
  <c r="O56" i="11"/>
  <c r="O57" i="11" s="1"/>
  <c r="O58" i="11" s="1"/>
  <c r="P4" i="10"/>
  <c r="P54" i="10" s="1"/>
  <c r="O56" i="10"/>
  <c r="O57" i="10" s="1"/>
  <c r="O58" i="10" s="1"/>
  <c r="P4" i="9"/>
  <c r="P54" i="9" s="1"/>
  <c r="O56" i="9"/>
  <c r="O57" i="9" s="1"/>
  <c r="O58" i="9" s="1"/>
  <c r="P4" i="8"/>
  <c r="P54" i="8" s="1"/>
  <c r="O56" i="8"/>
  <c r="O57" i="8" s="1"/>
  <c r="O58" i="8" s="1"/>
  <c r="P4" i="7"/>
  <c r="P54" i="7" s="1"/>
  <c r="O56" i="7"/>
  <c r="O57" i="7" s="1"/>
  <c r="O58" i="7" s="1"/>
  <c r="L58" i="6"/>
  <c r="N56" i="6"/>
  <c r="N57" i="6" s="1"/>
  <c r="N58" i="6" s="1"/>
  <c r="P4" i="6"/>
  <c r="P54" i="6" s="1"/>
  <c r="O55" i="6"/>
  <c r="M57" i="6"/>
  <c r="M58" i="6" s="1"/>
  <c r="M57" i="5"/>
  <c r="N55" i="5"/>
  <c r="N56" i="5" s="1"/>
  <c r="P4" i="5"/>
  <c r="P54" i="5" s="1"/>
  <c r="M56" i="4"/>
  <c r="M57" i="4" s="1"/>
  <c r="P4" i="4"/>
  <c r="P54" i="4" s="1"/>
  <c r="N55" i="4"/>
  <c r="N56" i="4" s="1"/>
  <c r="AG53" i="1"/>
  <c r="AH53" i="12"/>
  <c r="O58" i="3" l="1"/>
  <c r="Q4" i="3"/>
  <c r="P54" i="3"/>
  <c r="P56" i="3" s="1"/>
  <c r="P57" i="3" s="1"/>
  <c r="P58" i="3" s="1"/>
  <c r="Q4" i="2"/>
  <c r="P54" i="2"/>
  <c r="P56" i="2" s="1"/>
  <c r="P57" i="2" s="1"/>
  <c r="P58" i="2" s="1"/>
  <c r="N58" i="2"/>
  <c r="Q4" i="1"/>
  <c r="P54" i="1"/>
  <c r="P56" i="1" s="1"/>
  <c r="P57" i="1" s="1"/>
  <c r="P58" i="1" s="1"/>
  <c r="O57" i="1"/>
  <c r="O58" i="1"/>
  <c r="Q4" i="12"/>
  <c r="Q54" i="12" s="1"/>
  <c r="P56" i="12"/>
  <c r="P57" i="12" s="1"/>
  <c r="P58" i="12" s="1"/>
  <c r="Q4" i="11"/>
  <c r="Q54" i="11" s="1"/>
  <c r="P56" i="11"/>
  <c r="P57" i="11" s="1"/>
  <c r="P58" i="11" s="1"/>
  <c r="Q4" i="10"/>
  <c r="Q54" i="10" s="1"/>
  <c r="P56" i="10"/>
  <c r="P57" i="10" s="1"/>
  <c r="P58" i="10" s="1"/>
  <c r="Q4" i="9"/>
  <c r="Q54" i="9" s="1"/>
  <c r="P56" i="9"/>
  <c r="P57" i="9" s="1"/>
  <c r="P58" i="9" s="1"/>
  <c r="Q4" i="8"/>
  <c r="Q54" i="8" s="1"/>
  <c r="P56" i="8"/>
  <c r="P57" i="8" s="1"/>
  <c r="P58" i="8" s="1"/>
  <c r="Q4" i="7"/>
  <c r="Q54" i="7" s="1"/>
  <c r="P56" i="7"/>
  <c r="P57" i="7" s="1"/>
  <c r="P58" i="7" s="1"/>
  <c r="Q4" i="6"/>
  <c r="Q54" i="6" s="1"/>
  <c r="O56" i="6"/>
  <c r="O57" i="6" s="1"/>
  <c r="O58" i="6" s="1"/>
  <c r="O55" i="5"/>
  <c r="O56" i="5"/>
  <c r="Q4" i="5"/>
  <c r="Q54" i="5" s="1"/>
  <c r="N57" i="5"/>
  <c r="N58" i="5" s="1"/>
  <c r="M58" i="5"/>
  <c r="M58" i="4"/>
  <c r="O55" i="4"/>
  <c r="Q4" i="4"/>
  <c r="Q54" i="4" s="1"/>
  <c r="N57" i="4"/>
  <c r="N58" i="4" s="1"/>
  <c r="R4" i="3" l="1"/>
  <c r="Q54" i="3"/>
  <c r="Q56" i="3" s="1"/>
  <c r="Q57" i="3" s="1"/>
  <c r="Q58" i="3" s="1"/>
  <c r="R4" i="2"/>
  <c r="Q54" i="2"/>
  <c r="Q56" i="2" s="1"/>
  <c r="Q57" i="2" s="1"/>
  <c r="Q58" i="2" s="1"/>
  <c r="R4" i="1"/>
  <c r="Q54" i="1"/>
  <c r="Q56" i="1" s="1"/>
  <c r="Q57" i="1" s="1"/>
  <c r="Q58" i="1" s="1"/>
  <c r="R4" i="12"/>
  <c r="R54" i="12" s="1"/>
  <c r="Q56" i="12"/>
  <c r="Q57" i="12" s="1"/>
  <c r="Q58" i="12" s="1"/>
  <c r="R4" i="11"/>
  <c r="R54" i="11" s="1"/>
  <c r="Q56" i="11"/>
  <c r="Q57" i="11" s="1"/>
  <c r="Q58" i="11" s="1"/>
  <c r="R4" i="10"/>
  <c r="R54" i="10" s="1"/>
  <c r="Q56" i="10"/>
  <c r="Q57" i="10" s="1"/>
  <c r="Q58" i="10" s="1"/>
  <c r="R4" i="9"/>
  <c r="R54" i="9" s="1"/>
  <c r="Q56" i="9"/>
  <c r="Q57" i="9" s="1"/>
  <c r="Q58" i="9" s="1"/>
  <c r="R4" i="8"/>
  <c r="R54" i="8" s="1"/>
  <c r="Q56" i="8"/>
  <c r="Q57" i="8" s="1"/>
  <c r="Q58" i="8" s="1"/>
  <c r="R4" i="7"/>
  <c r="R54" i="7" s="1"/>
  <c r="Q56" i="7"/>
  <c r="Q57" i="7" s="1"/>
  <c r="Q58" i="7" s="1"/>
  <c r="P55" i="6"/>
  <c r="P56" i="6" s="1"/>
  <c r="R4" i="6"/>
  <c r="R54" i="6" s="1"/>
  <c r="P55" i="5"/>
  <c r="P56" i="5"/>
  <c r="R4" i="5"/>
  <c r="R54" i="5" s="1"/>
  <c r="O57" i="5"/>
  <c r="P55" i="4"/>
  <c r="P56" i="4" s="1"/>
  <c r="R4" i="4"/>
  <c r="R54" i="4" s="1"/>
  <c r="O56" i="4"/>
  <c r="O57" i="4" s="1"/>
  <c r="AH53" i="10"/>
  <c r="S4" i="3" l="1"/>
  <c r="R54" i="3"/>
  <c r="R56" i="3" s="1"/>
  <c r="R57" i="3" s="1"/>
  <c r="R58" i="3" s="1"/>
  <c r="S4" i="2"/>
  <c r="R54" i="2"/>
  <c r="R56" i="2" s="1"/>
  <c r="R57" i="2" s="1"/>
  <c r="R58" i="2" s="1"/>
  <c r="S4" i="1"/>
  <c r="R54" i="1"/>
  <c r="R56" i="1" s="1"/>
  <c r="R57" i="1" s="1"/>
  <c r="R58" i="1" s="1"/>
  <c r="S4" i="12"/>
  <c r="S54" i="12" s="1"/>
  <c r="R56" i="12"/>
  <c r="R57" i="12" s="1"/>
  <c r="R58" i="12" s="1"/>
  <c r="S4" i="11"/>
  <c r="S54" i="11" s="1"/>
  <c r="R56" i="11"/>
  <c r="R57" i="11" s="1"/>
  <c r="R58" i="11" s="1"/>
  <c r="S4" i="10"/>
  <c r="S54" i="10" s="1"/>
  <c r="R56" i="10"/>
  <c r="R57" i="10" s="1"/>
  <c r="R58" i="10" s="1"/>
  <c r="S4" i="9"/>
  <c r="S54" i="9" s="1"/>
  <c r="R56" i="9"/>
  <c r="R57" i="9" s="1"/>
  <c r="R58" i="9" s="1"/>
  <c r="S4" i="8"/>
  <c r="S54" i="8" s="1"/>
  <c r="R56" i="8"/>
  <c r="R57" i="8" s="1"/>
  <c r="R58" i="8" s="1"/>
  <c r="S4" i="7"/>
  <c r="S54" i="7" s="1"/>
  <c r="R56" i="7"/>
  <c r="R57" i="7" s="1"/>
  <c r="R58" i="7" s="1"/>
  <c r="Q55" i="6"/>
  <c r="Q56" i="6"/>
  <c r="S4" i="6"/>
  <c r="S54" i="6" s="1"/>
  <c r="R55" i="6"/>
  <c r="P57" i="6"/>
  <c r="O58" i="5"/>
  <c r="Q55" i="5"/>
  <c r="Q56" i="5" s="1"/>
  <c r="S4" i="5"/>
  <c r="S54" i="5" s="1"/>
  <c r="P57" i="5"/>
  <c r="P58" i="5" s="1"/>
  <c r="O58" i="4"/>
  <c r="Q55" i="4"/>
  <c r="S4" i="4"/>
  <c r="S54" i="4" s="1"/>
  <c r="P57" i="4"/>
  <c r="P58" i="4" s="1"/>
  <c r="AG53" i="8"/>
  <c r="T4" i="3" l="1"/>
  <c r="S54" i="3"/>
  <c r="S56" i="3" s="1"/>
  <c r="S57" i="3" s="1"/>
  <c r="S58" i="3" s="1"/>
  <c r="T4" i="2"/>
  <c r="S54" i="2"/>
  <c r="S56" i="2" s="1"/>
  <c r="S57" i="2" s="1"/>
  <c r="S58" i="2" s="1"/>
  <c r="T4" i="1"/>
  <c r="S54" i="1"/>
  <c r="S56" i="1" s="1"/>
  <c r="S57" i="1" s="1"/>
  <c r="S58" i="1" s="1"/>
  <c r="T4" i="12"/>
  <c r="T54" i="12" s="1"/>
  <c r="S56" i="12"/>
  <c r="S57" i="12" s="1"/>
  <c r="S58" i="12" s="1"/>
  <c r="T4" i="11"/>
  <c r="T54" i="11" s="1"/>
  <c r="S56" i="11"/>
  <c r="S57" i="11" s="1"/>
  <c r="S58" i="11" s="1"/>
  <c r="T4" i="10"/>
  <c r="T54" i="10" s="1"/>
  <c r="S56" i="10"/>
  <c r="S57" i="10" s="1"/>
  <c r="S58" i="10" s="1"/>
  <c r="T4" i="9"/>
  <c r="T54" i="9" s="1"/>
  <c r="S56" i="9"/>
  <c r="S57" i="9" s="1"/>
  <c r="S58" i="9" s="1"/>
  <c r="T4" i="8"/>
  <c r="T54" i="8" s="1"/>
  <c r="S56" i="8"/>
  <c r="S57" i="8" s="1"/>
  <c r="S58" i="8" s="1"/>
  <c r="T4" i="7"/>
  <c r="T54" i="7" s="1"/>
  <c r="S56" i="7"/>
  <c r="S57" i="7" s="1"/>
  <c r="S58" i="7" s="1"/>
  <c r="R56" i="6"/>
  <c r="R57" i="6" s="1"/>
  <c r="R58" i="6" s="1"/>
  <c r="P58" i="6"/>
  <c r="T4" i="6"/>
  <c r="T54" i="6" s="1"/>
  <c r="S55" i="6"/>
  <c r="Q57" i="6"/>
  <c r="Q58" i="6" s="1"/>
  <c r="R55" i="5"/>
  <c r="R56" i="5" s="1"/>
  <c r="Q57" i="5"/>
  <c r="Q58" i="5" s="1"/>
  <c r="T4" i="5"/>
  <c r="T54" i="5" s="1"/>
  <c r="Q56" i="4"/>
  <c r="Q57" i="4" s="1"/>
  <c r="R55" i="4"/>
  <c r="R56" i="4"/>
  <c r="T4" i="4"/>
  <c r="T54" i="4" s="1"/>
  <c r="AH53" i="7"/>
  <c r="U4" i="3" l="1"/>
  <c r="T54" i="3"/>
  <c r="T56" i="3" s="1"/>
  <c r="T57" i="3" s="1"/>
  <c r="T58" i="3" s="1"/>
  <c r="U4" i="2"/>
  <c r="T54" i="2"/>
  <c r="T56" i="2" s="1"/>
  <c r="T57" i="2" s="1"/>
  <c r="T58" i="2" s="1"/>
  <c r="U4" i="1"/>
  <c r="T54" i="1"/>
  <c r="T56" i="1" s="1"/>
  <c r="T57" i="1" s="1"/>
  <c r="T58" i="1" s="1"/>
  <c r="U4" i="12"/>
  <c r="U54" i="12" s="1"/>
  <c r="T56" i="12"/>
  <c r="T57" i="12" s="1"/>
  <c r="T58" i="12" s="1"/>
  <c r="U4" i="11"/>
  <c r="U54" i="11" s="1"/>
  <c r="T56" i="11"/>
  <c r="T57" i="11" s="1"/>
  <c r="T58" i="11" s="1"/>
  <c r="U4" i="10"/>
  <c r="U54" i="10" s="1"/>
  <c r="T56" i="10"/>
  <c r="T57" i="10" s="1"/>
  <c r="T58" i="10" s="1"/>
  <c r="U4" i="9"/>
  <c r="U54" i="9" s="1"/>
  <c r="T56" i="9"/>
  <c r="T57" i="9" s="1"/>
  <c r="T58" i="9" s="1"/>
  <c r="U4" i="8"/>
  <c r="U54" i="8" s="1"/>
  <c r="T56" i="8"/>
  <c r="T57" i="8" s="1"/>
  <c r="T58" i="8" s="1"/>
  <c r="U4" i="7"/>
  <c r="U54" i="7" s="1"/>
  <c r="T56" i="7"/>
  <c r="T57" i="7" s="1"/>
  <c r="T58" i="7" s="1"/>
  <c r="S56" i="6"/>
  <c r="S57" i="6" s="1"/>
  <c r="S58" i="6" s="1"/>
  <c r="U4" i="6"/>
  <c r="U54" i="6" s="1"/>
  <c r="S55" i="5"/>
  <c r="S56" i="5"/>
  <c r="U4" i="5"/>
  <c r="U54" i="5" s="1"/>
  <c r="R57" i="5"/>
  <c r="R57" i="4"/>
  <c r="R58" i="4" s="1"/>
  <c r="Q58" i="4"/>
  <c r="S55" i="4"/>
  <c r="S56" i="4"/>
  <c r="U4" i="4"/>
  <c r="U54" i="4" s="1"/>
  <c r="AG53" i="6"/>
  <c r="V4" i="3" l="1"/>
  <c r="U54" i="3"/>
  <c r="U56" i="3" s="1"/>
  <c r="U57" i="3" s="1"/>
  <c r="U58" i="3" s="1"/>
  <c r="V4" i="2"/>
  <c r="U54" i="2"/>
  <c r="U56" i="2" s="1"/>
  <c r="U57" i="2" s="1"/>
  <c r="U58" i="2" s="1"/>
  <c r="V4" i="1"/>
  <c r="U54" i="1"/>
  <c r="U56" i="1" s="1"/>
  <c r="U57" i="1" s="1"/>
  <c r="U58" i="1" s="1"/>
  <c r="V4" i="12"/>
  <c r="V54" i="12" s="1"/>
  <c r="U56" i="12"/>
  <c r="U57" i="12" s="1"/>
  <c r="U58" i="12" s="1"/>
  <c r="V4" i="11"/>
  <c r="V54" i="11" s="1"/>
  <c r="U56" i="11"/>
  <c r="U57" i="11" s="1"/>
  <c r="U58" i="11" s="1"/>
  <c r="V4" i="10"/>
  <c r="V54" i="10" s="1"/>
  <c r="U56" i="10"/>
  <c r="U57" i="10" s="1"/>
  <c r="U58" i="10" s="1"/>
  <c r="V4" i="9"/>
  <c r="V54" i="9" s="1"/>
  <c r="U56" i="9"/>
  <c r="U57" i="9" s="1"/>
  <c r="U58" i="9" s="1"/>
  <c r="V4" i="8"/>
  <c r="V54" i="8" s="1"/>
  <c r="U56" i="8"/>
  <c r="U57" i="8" s="1"/>
  <c r="U58" i="8" s="1"/>
  <c r="V4" i="7"/>
  <c r="V54" i="7" s="1"/>
  <c r="U56" i="7"/>
  <c r="U57" i="7" s="1"/>
  <c r="U58" i="7" s="1"/>
  <c r="T55" i="6"/>
  <c r="T56" i="6" s="1"/>
  <c r="V4" i="6"/>
  <c r="V54" i="6" s="1"/>
  <c r="R58" i="5"/>
  <c r="T55" i="5"/>
  <c r="T56" i="5" s="1"/>
  <c r="V4" i="5"/>
  <c r="V54" i="5" s="1"/>
  <c r="S57" i="5"/>
  <c r="S58" i="5" s="1"/>
  <c r="T55" i="4"/>
  <c r="T56" i="4" s="1"/>
  <c r="V4" i="4"/>
  <c r="V54" i="4" s="1"/>
  <c r="S57" i="4"/>
  <c r="S58" i="4" s="1"/>
  <c r="AH53" i="5"/>
  <c r="W4" i="3" l="1"/>
  <c r="V54" i="3"/>
  <c r="V56" i="3" s="1"/>
  <c r="V57" i="3" s="1"/>
  <c r="V58" i="3" s="1"/>
  <c r="W4" i="2"/>
  <c r="V54" i="2"/>
  <c r="V56" i="2" s="1"/>
  <c r="V57" i="2" s="1"/>
  <c r="V58" i="2" s="1"/>
  <c r="W4" i="1"/>
  <c r="V54" i="1"/>
  <c r="V56" i="1" s="1"/>
  <c r="V57" i="1" s="1"/>
  <c r="V58" i="1" s="1"/>
  <c r="W4" i="12"/>
  <c r="W54" i="12" s="1"/>
  <c r="V56" i="12"/>
  <c r="V57" i="12" s="1"/>
  <c r="V58" i="12" s="1"/>
  <c r="W4" i="11"/>
  <c r="W54" i="11" s="1"/>
  <c r="V56" i="11"/>
  <c r="V57" i="11" s="1"/>
  <c r="V58" i="11" s="1"/>
  <c r="W4" i="10"/>
  <c r="W54" i="10" s="1"/>
  <c r="V56" i="10"/>
  <c r="V57" i="10" s="1"/>
  <c r="V58" i="10" s="1"/>
  <c r="W4" i="9"/>
  <c r="W54" i="9" s="1"/>
  <c r="V56" i="9"/>
  <c r="V57" i="9" s="1"/>
  <c r="V58" i="9" s="1"/>
  <c r="W4" i="8"/>
  <c r="W54" i="8" s="1"/>
  <c r="V56" i="8"/>
  <c r="V57" i="8" s="1"/>
  <c r="V58" i="8" s="1"/>
  <c r="W4" i="7"/>
  <c r="W54" i="7" s="1"/>
  <c r="V56" i="7"/>
  <c r="V57" i="7" s="1"/>
  <c r="V58" i="7" s="1"/>
  <c r="U55" i="6"/>
  <c r="U56" i="6"/>
  <c r="W4" i="6"/>
  <c r="W54" i="6" s="1"/>
  <c r="V55" i="6"/>
  <c r="T57" i="6"/>
  <c r="T58" i="6" s="1"/>
  <c r="W4" i="5"/>
  <c r="W54" i="5" s="1"/>
  <c r="U55" i="5"/>
  <c r="U56" i="5" s="1"/>
  <c r="T57" i="5"/>
  <c r="T58" i="5" s="1"/>
  <c r="U55" i="4"/>
  <c r="U56" i="4" s="1"/>
  <c r="W4" i="4"/>
  <c r="W54" i="4" s="1"/>
  <c r="T57" i="4"/>
  <c r="T58" i="4" s="1"/>
  <c r="AH53" i="4"/>
  <c r="X4" i="3" l="1"/>
  <c r="W54" i="3"/>
  <c r="W56" i="3" s="1"/>
  <c r="W57" i="3" s="1"/>
  <c r="W58" i="3" s="1"/>
  <c r="X4" i="2"/>
  <c r="W54" i="2"/>
  <c r="W56" i="2" s="1"/>
  <c r="W57" i="2" s="1"/>
  <c r="W58" i="2" s="1"/>
  <c r="X4" i="1"/>
  <c r="W54" i="1"/>
  <c r="W56" i="1" s="1"/>
  <c r="W57" i="1" s="1"/>
  <c r="W58" i="1" s="1"/>
  <c r="X4" i="12"/>
  <c r="X54" i="12" s="1"/>
  <c r="W56" i="12"/>
  <c r="W57" i="12" s="1"/>
  <c r="W58" i="12" s="1"/>
  <c r="X4" i="11"/>
  <c r="X54" i="11" s="1"/>
  <c r="W56" i="11"/>
  <c r="W57" i="11" s="1"/>
  <c r="W58" i="11" s="1"/>
  <c r="X4" i="10"/>
  <c r="X54" i="10" s="1"/>
  <c r="W56" i="10"/>
  <c r="W57" i="10" s="1"/>
  <c r="W58" i="10" s="1"/>
  <c r="X4" i="9"/>
  <c r="X54" i="9" s="1"/>
  <c r="W56" i="9"/>
  <c r="W57" i="9" s="1"/>
  <c r="W58" i="9" s="1"/>
  <c r="X4" i="8"/>
  <c r="X54" i="8" s="1"/>
  <c r="W56" i="8"/>
  <c r="W57" i="8" s="1"/>
  <c r="W58" i="8" s="1"/>
  <c r="X4" i="7"/>
  <c r="X54" i="7" s="1"/>
  <c r="W56" i="7"/>
  <c r="W57" i="7" s="1"/>
  <c r="W58" i="7" s="1"/>
  <c r="X4" i="6"/>
  <c r="X54" i="6" s="1"/>
  <c r="W55" i="6"/>
  <c r="V56" i="6"/>
  <c r="V57" i="6" s="1"/>
  <c r="V58" i="6" s="1"/>
  <c r="U57" i="6"/>
  <c r="U58" i="6" s="1"/>
  <c r="U57" i="5"/>
  <c r="U58" i="5" s="1"/>
  <c r="V55" i="5"/>
  <c r="V56" i="5" s="1"/>
  <c r="X4" i="5"/>
  <c r="X54" i="5" s="1"/>
  <c r="V55" i="4"/>
  <c r="V56" i="4" s="1"/>
  <c r="X4" i="4"/>
  <c r="X54" i="4" s="1"/>
  <c r="U57" i="4"/>
  <c r="U58" i="4" s="1"/>
  <c r="AG53" i="3"/>
  <c r="Y4" i="3" l="1"/>
  <c r="X54" i="3"/>
  <c r="X56" i="3" s="1"/>
  <c r="X57" i="3" s="1"/>
  <c r="X58" i="3" s="1"/>
  <c r="Y4" i="2"/>
  <c r="X54" i="2"/>
  <c r="X56" i="2" s="1"/>
  <c r="X57" i="2" s="1"/>
  <c r="X58" i="2" s="1"/>
  <c r="Y4" i="1"/>
  <c r="X54" i="1"/>
  <c r="X56" i="1" s="1"/>
  <c r="X57" i="1" s="1"/>
  <c r="X58" i="1" s="1"/>
  <c r="Y4" i="12"/>
  <c r="Y54" i="12" s="1"/>
  <c r="X56" i="12"/>
  <c r="X57" i="12" s="1"/>
  <c r="X58" i="12" s="1"/>
  <c r="Y4" i="11"/>
  <c r="Y54" i="11" s="1"/>
  <c r="X56" i="11"/>
  <c r="X57" i="11" s="1"/>
  <c r="X58" i="11" s="1"/>
  <c r="Y4" i="10"/>
  <c r="Y54" i="10" s="1"/>
  <c r="X56" i="10"/>
  <c r="X57" i="10" s="1"/>
  <c r="X58" i="10" s="1"/>
  <c r="Y4" i="9"/>
  <c r="Y54" i="9" s="1"/>
  <c r="X56" i="9"/>
  <c r="X57" i="9" s="1"/>
  <c r="X58" i="9" s="1"/>
  <c r="Y4" i="8"/>
  <c r="Y54" i="8" s="1"/>
  <c r="X56" i="8"/>
  <c r="X57" i="8" s="1"/>
  <c r="X58" i="8" s="1"/>
  <c r="Y4" i="7"/>
  <c r="Y54" i="7" s="1"/>
  <c r="X56" i="7"/>
  <c r="X57" i="7" s="1"/>
  <c r="X58" i="7" s="1"/>
  <c r="W56" i="6"/>
  <c r="W57" i="6"/>
  <c r="W58" i="6" s="1"/>
  <c r="Y4" i="6"/>
  <c r="Y54" i="6" s="1"/>
  <c r="X55" i="6"/>
  <c r="V57" i="5"/>
  <c r="V58" i="5" s="1"/>
  <c r="W55" i="5"/>
  <c r="W56" i="5" s="1"/>
  <c r="Y4" i="5"/>
  <c r="Y54" i="5" s="1"/>
  <c r="W55" i="4"/>
  <c r="W56" i="4" s="1"/>
  <c r="Y4" i="4"/>
  <c r="Y54" i="4" s="1"/>
  <c r="V57" i="4"/>
  <c r="V58" i="4" s="1"/>
  <c r="AH53" i="2"/>
  <c r="Z4" i="3" l="1"/>
  <c r="Y54" i="3"/>
  <c r="Y56" i="3" s="1"/>
  <c r="Y57" i="3" s="1"/>
  <c r="Y58" i="3" s="1"/>
  <c r="Z4" i="2"/>
  <c r="Y54" i="2"/>
  <c r="Y56" i="2" s="1"/>
  <c r="Y57" i="2" s="1"/>
  <c r="Y58" i="2" s="1"/>
  <c r="Z4" i="1"/>
  <c r="Y54" i="1"/>
  <c r="Y56" i="1" s="1"/>
  <c r="Y57" i="1" s="1"/>
  <c r="Y58" i="1" s="1"/>
  <c r="Z4" i="12"/>
  <c r="Z54" i="12" s="1"/>
  <c r="Y56" i="12"/>
  <c r="Y57" i="12" s="1"/>
  <c r="Y58" i="12" s="1"/>
  <c r="Z4" i="11"/>
  <c r="Z54" i="11" s="1"/>
  <c r="Y56" i="11"/>
  <c r="Y57" i="11" s="1"/>
  <c r="Y58" i="11" s="1"/>
  <c r="Z4" i="10"/>
  <c r="Z54" i="10" s="1"/>
  <c r="Y56" i="10"/>
  <c r="Y57" i="10" s="1"/>
  <c r="Y58" i="10" s="1"/>
  <c r="Z4" i="9"/>
  <c r="Z54" i="9" s="1"/>
  <c r="Y56" i="9"/>
  <c r="Y57" i="9" s="1"/>
  <c r="Y58" i="9" s="1"/>
  <c r="Z4" i="8"/>
  <c r="Z54" i="8" s="1"/>
  <c r="Y56" i="8"/>
  <c r="Y57" i="8" s="1"/>
  <c r="Y58" i="8" s="1"/>
  <c r="Z4" i="7"/>
  <c r="Z54" i="7" s="1"/>
  <c r="Y56" i="7"/>
  <c r="Y57" i="7" s="1"/>
  <c r="Y58" i="7" s="1"/>
  <c r="X56" i="6"/>
  <c r="X57" i="6" s="1"/>
  <c r="X58" i="6" s="1"/>
  <c r="Z4" i="6"/>
  <c r="Z54" i="6" s="1"/>
  <c r="X55" i="5"/>
  <c r="X56" i="5" s="1"/>
  <c r="Z4" i="5"/>
  <c r="Z54" i="5" s="1"/>
  <c r="W57" i="5"/>
  <c r="W58" i="5" s="1"/>
  <c r="X55" i="4"/>
  <c r="X56" i="4" s="1"/>
  <c r="Z4" i="4"/>
  <c r="Z54" i="4" s="1"/>
  <c r="W57" i="4"/>
  <c r="W58" i="4" s="1"/>
  <c r="AA4" i="3" l="1"/>
  <c r="Z54" i="3"/>
  <c r="Z56" i="3" s="1"/>
  <c r="Z57" i="3" s="1"/>
  <c r="Z58" i="3" s="1"/>
  <c r="AA4" i="2"/>
  <c r="Z54" i="2"/>
  <c r="Z56" i="2" s="1"/>
  <c r="Z57" i="2" s="1"/>
  <c r="Z58" i="2" s="1"/>
  <c r="AA4" i="1"/>
  <c r="Z54" i="1"/>
  <c r="Z56" i="1" s="1"/>
  <c r="Z57" i="1" s="1"/>
  <c r="Z58" i="1" s="1"/>
  <c r="AA4" i="12"/>
  <c r="AA54" i="12" s="1"/>
  <c r="Z56" i="12"/>
  <c r="Z57" i="12" s="1"/>
  <c r="Z58" i="12" s="1"/>
  <c r="AA4" i="11"/>
  <c r="AA54" i="11" s="1"/>
  <c r="Z56" i="11"/>
  <c r="Z57" i="11" s="1"/>
  <c r="Z58" i="11" s="1"/>
  <c r="AA4" i="10"/>
  <c r="AA54" i="10" s="1"/>
  <c r="Z56" i="10"/>
  <c r="Z57" i="10" s="1"/>
  <c r="Z58" i="10" s="1"/>
  <c r="AA4" i="9"/>
  <c r="AA54" i="9" s="1"/>
  <c r="Z56" i="9"/>
  <c r="Z57" i="9" s="1"/>
  <c r="Z58" i="9" s="1"/>
  <c r="AA4" i="8"/>
  <c r="AA54" i="8" s="1"/>
  <c r="Z56" i="8"/>
  <c r="Z57" i="8" s="1"/>
  <c r="Z58" i="8" s="1"/>
  <c r="AA4" i="7"/>
  <c r="AA54" i="7" s="1"/>
  <c r="Z56" i="7"/>
  <c r="Z57" i="7" s="1"/>
  <c r="Z58" i="7" s="1"/>
  <c r="AA4" i="6"/>
  <c r="AA54" i="6" s="1"/>
  <c r="Z55" i="6"/>
  <c r="Y55" i="6"/>
  <c r="Y56" i="6" s="1"/>
  <c r="Y55" i="5"/>
  <c r="Y56" i="5" s="1"/>
  <c r="AA4" i="5"/>
  <c r="AA54" i="5" s="1"/>
  <c r="X57" i="5"/>
  <c r="X58" i="5" s="1"/>
  <c r="Y55" i="4"/>
  <c r="Y56" i="4" s="1"/>
  <c r="AA4" i="4"/>
  <c r="AA54" i="4" s="1"/>
  <c r="X57" i="4"/>
  <c r="X58" i="4" s="1"/>
  <c r="AB4" i="3" l="1"/>
  <c r="AA54" i="3"/>
  <c r="AA56" i="3" s="1"/>
  <c r="AA57" i="3" s="1"/>
  <c r="AA58" i="3" s="1"/>
  <c r="AB4" i="2"/>
  <c r="AA54" i="2"/>
  <c r="AA56" i="2" s="1"/>
  <c r="AA57" i="2" s="1"/>
  <c r="AA58" i="2" s="1"/>
  <c r="AB4" i="1"/>
  <c r="AA54" i="1"/>
  <c r="AA56" i="1" s="1"/>
  <c r="AB4" i="12"/>
  <c r="AB54" i="12" s="1"/>
  <c r="AA56" i="12"/>
  <c r="AA57" i="12" s="1"/>
  <c r="AA58" i="12" s="1"/>
  <c r="AB4" i="11"/>
  <c r="AB54" i="11" s="1"/>
  <c r="AA56" i="11"/>
  <c r="AA57" i="11" s="1"/>
  <c r="AA58" i="11" s="1"/>
  <c r="AB4" i="10"/>
  <c r="AB54" i="10" s="1"/>
  <c r="AA56" i="10"/>
  <c r="AA57" i="10" s="1"/>
  <c r="AA58" i="10" s="1"/>
  <c r="AB4" i="9"/>
  <c r="AB54" i="9" s="1"/>
  <c r="AA56" i="9"/>
  <c r="AA57" i="9" s="1"/>
  <c r="AA58" i="9" s="1"/>
  <c r="AB4" i="8"/>
  <c r="AB54" i="8" s="1"/>
  <c r="AA56" i="8"/>
  <c r="AA57" i="8" s="1"/>
  <c r="AA58" i="8" s="1"/>
  <c r="AB4" i="7"/>
  <c r="AB54" i="7" s="1"/>
  <c r="AA56" i="7"/>
  <c r="AA57" i="7" s="1"/>
  <c r="AA58" i="7" s="1"/>
  <c r="Y57" i="6"/>
  <c r="Y58" i="6" s="1"/>
  <c r="Z56" i="6"/>
  <c r="Z57" i="6" s="1"/>
  <c r="Z58" i="6" s="1"/>
  <c r="AB4" i="6"/>
  <c r="AB54" i="6" s="1"/>
  <c r="AA55" i="6"/>
  <c r="Z55" i="5"/>
  <c r="Z56" i="5"/>
  <c r="AB4" i="5"/>
  <c r="AB54" i="5" s="1"/>
  <c r="Y57" i="5"/>
  <c r="Y58" i="5" s="1"/>
  <c r="Z55" i="4"/>
  <c r="Z56" i="4" s="1"/>
  <c r="AB4" i="4"/>
  <c r="AB54" i="4" s="1"/>
  <c r="Y57" i="4"/>
  <c r="Y58" i="4" s="1"/>
  <c r="AC4" i="3" l="1"/>
  <c r="AB54" i="3"/>
  <c r="AB56" i="3" s="1"/>
  <c r="AB57" i="3" s="1"/>
  <c r="AB58" i="3" s="1"/>
  <c r="AC4" i="2"/>
  <c r="AB54" i="2"/>
  <c r="AB56" i="2" s="1"/>
  <c r="AB57" i="2" s="1"/>
  <c r="AB58" i="2" s="1"/>
  <c r="AA57" i="1"/>
  <c r="AA58" i="1" s="1"/>
  <c r="AC4" i="1"/>
  <c r="AB54" i="1"/>
  <c r="AB56" i="1" s="1"/>
  <c r="AB57" i="1" s="1"/>
  <c r="AB58" i="1" s="1"/>
  <c r="AC4" i="12"/>
  <c r="AC54" i="12" s="1"/>
  <c r="AB56" i="12"/>
  <c r="AB57" i="12" s="1"/>
  <c r="AB58" i="12" s="1"/>
  <c r="AC4" i="11"/>
  <c r="AC54" i="11" s="1"/>
  <c r="AB56" i="11"/>
  <c r="AB57" i="11" s="1"/>
  <c r="AB58" i="11" s="1"/>
  <c r="AC4" i="10"/>
  <c r="AC54" i="10" s="1"/>
  <c r="AB56" i="10"/>
  <c r="AB57" i="10" s="1"/>
  <c r="AB58" i="10" s="1"/>
  <c r="AC4" i="9"/>
  <c r="AC54" i="9" s="1"/>
  <c r="AB56" i="9"/>
  <c r="AB57" i="9" s="1"/>
  <c r="AB58" i="9" s="1"/>
  <c r="AC4" i="8"/>
  <c r="AC54" i="8" s="1"/>
  <c r="AB56" i="8"/>
  <c r="AB57" i="8" s="1"/>
  <c r="AB58" i="8" s="1"/>
  <c r="AC4" i="7"/>
  <c r="AC54" i="7" s="1"/>
  <c r="AB56" i="7"/>
  <c r="AB57" i="7" s="1"/>
  <c r="AB58" i="7" s="1"/>
  <c r="AA56" i="6"/>
  <c r="AA57" i="6" s="1"/>
  <c r="AA58" i="6" s="1"/>
  <c r="AC4" i="6"/>
  <c r="AC54" i="6" s="1"/>
  <c r="AA55" i="5"/>
  <c r="AA56" i="5" s="1"/>
  <c r="AC4" i="5"/>
  <c r="AC54" i="5" s="1"/>
  <c r="Z57" i="5"/>
  <c r="Z58" i="5" s="1"/>
  <c r="AA55" i="4"/>
  <c r="AA56" i="4" s="1"/>
  <c r="AC4" i="4"/>
  <c r="AC54" i="4" s="1"/>
  <c r="Z57" i="4"/>
  <c r="Z58" i="4" s="1"/>
  <c r="AD4" i="3" l="1"/>
  <c r="AC54" i="3"/>
  <c r="AC56" i="3" s="1"/>
  <c r="AC57" i="3" s="1"/>
  <c r="AC58" i="3" s="1"/>
  <c r="AD4" i="2"/>
  <c r="AC54" i="2"/>
  <c r="AC56" i="2" s="1"/>
  <c r="AC57" i="2" s="1"/>
  <c r="AC58" i="2" s="1"/>
  <c r="AD4" i="1"/>
  <c r="AC54" i="1"/>
  <c r="AC56" i="1" s="1"/>
  <c r="AC57" i="1" s="1"/>
  <c r="AC58" i="1" s="1"/>
  <c r="AD4" i="12"/>
  <c r="AD54" i="12" s="1"/>
  <c r="AC56" i="12"/>
  <c r="AC57" i="12" s="1"/>
  <c r="AC58" i="12" s="1"/>
  <c r="AD4" i="11"/>
  <c r="AC56" i="11"/>
  <c r="AC57" i="11" s="1"/>
  <c r="AC58" i="11" s="1"/>
  <c r="AD4" i="10"/>
  <c r="AD54" i="10" s="1"/>
  <c r="AC56" i="10"/>
  <c r="AC57" i="10" s="1"/>
  <c r="AC58" i="10" s="1"/>
  <c r="AD4" i="9"/>
  <c r="AD54" i="9" s="1"/>
  <c r="AC56" i="9"/>
  <c r="AC57" i="9" s="1"/>
  <c r="AC58" i="9" s="1"/>
  <c r="AD4" i="8"/>
  <c r="AD54" i="8" s="1"/>
  <c r="AC56" i="8"/>
  <c r="AC57" i="8" s="1"/>
  <c r="AC58" i="8" s="1"/>
  <c r="AD4" i="7"/>
  <c r="AD54" i="7" s="1"/>
  <c r="AC56" i="7"/>
  <c r="AC57" i="7" s="1"/>
  <c r="AC58" i="7" s="1"/>
  <c r="AB55" i="6"/>
  <c r="AB56" i="6"/>
  <c r="AD4" i="6"/>
  <c r="AD54" i="6" s="1"/>
  <c r="AB55" i="5"/>
  <c r="AB56" i="5" s="1"/>
  <c r="AD4" i="5"/>
  <c r="AD54" i="5" s="1"/>
  <c r="AA57" i="5"/>
  <c r="AA58" i="5" s="1"/>
  <c r="AB55" i="4"/>
  <c r="AB56" i="4" s="1"/>
  <c r="AD4" i="4"/>
  <c r="AD54" i="4" s="1"/>
  <c r="AA57" i="4"/>
  <c r="AA58" i="4" s="1"/>
  <c r="AD54" i="11" l="1"/>
  <c r="AD56" i="11" s="1"/>
  <c r="AE54" i="11"/>
  <c r="AE56" i="11" s="1"/>
  <c r="AE57" i="11" s="1"/>
  <c r="AE58" i="11" s="1"/>
  <c r="AE4" i="3"/>
  <c r="AD54" i="3"/>
  <c r="AD56" i="3" s="1"/>
  <c r="AD57" i="3" s="1"/>
  <c r="AD58" i="3" s="1"/>
  <c r="AE4" i="2"/>
  <c r="AD54" i="2"/>
  <c r="AD56" i="2" s="1"/>
  <c r="AD57" i="2" s="1"/>
  <c r="AD58" i="2" s="1"/>
  <c r="AE4" i="1"/>
  <c r="AD54" i="1"/>
  <c r="AD56" i="1" s="1"/>
  <c r="AD57" i="1" s="1"/>
  <c r="AD58" i="1" s="1"/>
  <c r="AE4" i="12"/>
  <c r="AD56" i="12"/>
  <c r="AD57" i="12" s="1"/>
  <c r="AD58" i="12" s="1"/>
  <c r="AE4" i="10"/>
  <c r="AD56" i="10"/>
  <c r="AD57" i="10" s="1"/>
  <c r="AD58" i="10" s="1"/>
  <c r="AE4" i="9"/>
  <c r="AD56" i="9"/>
  <c r="AD57" i="9" s="1"/>
  <c r="AD58" i="9" s="1"/>
  <c r="AE4" i="8"/>
  <c r="AD56" i="8"/>
  <c r="AD57" i="8" s="1"/>
  <c r="AD58" i="8" s="1"/>
  <c r="AE4" i="7"/>
  <c r="AD56" i="7"/>
  <c r="AD57" i="7" s="1"/>
  <c r="AD58" i="7" s="1"/>
  <c r="AC55" i="6"/>
  <c r="AC56" i="6"/>
  <c r="AE4" i="6"/>
  <c r="AD55" i="6"/>
  <c r="AB57" i="6"/>
  <c r="AB58" i="6" s="1"/>
  <c r="AC55" i="5"/>
  <c r="AC56" i="5" s="1"/>
  <c r="AE4" i="5"/>
  <c r="AB57" i="5"/>
  <c r="AB58" i="5" s="1"/>
  <c r="AC55" i="4"/>
  <c r="AC56" i="4" s="1"/>
  <c r="AE4" i="4"/>
  <c r="AB57" i="4"/>
  <c r="AB58" i="4" s="1"/>
  <c r="AF4" i="12" l="1"/>
  <c r="AF54" i="12" s="1"/>
  <c r="AF56" i="12" s="1"/>
  <c r="AF57" i="12" s="1"/>
  <c r="AF58" i="12" s="1"/>
  <c r="AE54" i="12"/>
  <c r="AE56" i="12" s="1"/>
  <c r="AE57" i="12" s="1"/>
  <c r="AE58" i="12" s="1"/>
  <c r="AF56" i="11"/>
  <c r="L5" i="13" s="1"/>
  <c r="AD57" i="11"/>
  <c r="AF57" i="11" s="1"/>
  <c r="L6" i="13" s="1"/>
  <c r="L7" i="13" s="1"/>
  <c r="AF4" i="10"/>
  <c r="AF54" i="10" s="1"/>
  <c r="AF56" i="10" s="1"/>
  <c r="AF57" i="10" s="1"/>
  <c r="AF58" i="10" s="1"/>
  <c r="AE54" i="10"/>
  <c r="AE56" i="10" s="1"/>
  <c r="AE57" i="10" s="1"/>
  <c r="AE58" i="10" s="1"/>
  <c r="AF4" i="9"/>
  <c r="AF54" i="9" s="1"/>
  <c r="AE54" i="9"/>
  <c r="AE56" i="9" s="1"/>
  <c r="AE57" i="9" s="1"/>
  <c r="AE58" i="9" s="1"/>
  <c r="AF4" i="8"/>
  <c r="AE54" i="8"/>
  <c r="AE56" i="8" s="1"/>
  <c r="AE57" i="8" s="1"/>
  <c r="AE58" i="8" s="1"/>
  <c r="AF4" i="7"/>
  <c r="AF54" i="7" s="1"/>
  <c r="AF56" i="7" s="1"/>
  <c r="AF57" i="7" s="1"/>
  <c r="AF58" i="7" s="1"/>
  <c r="AE54" i="7"/>
  <c r="AE56" i="7" s="1"/>
  <c r="AE57" i="7" s="1"/>
  <c r="AE58" i="7" s="1"/>
  <c r="AF4" i="6"/>
  <c r="AE54" i="6"/>
  <c r="AE55" i="6" s="1"/>
  <c r="AF4" i="5"/>
  <c r="AF54" i="5" s="1"/>
  <c r="AE54" i="5"/>
  <c r="AF4" i="4"/>
  <c r="AF54" i="4" s="1"/>
  <c r="AE54" i="4"/>
  <c r="AF4" i="3"/>
  <c r="AF54" i="3" s="1"/>
  <c r="AF56" i="3" s="1"/>
  <c r="AE54" i="3"/>
  <c r="AE56" i="3" s="1"/>
  <c r="AE57" i="3" s="1"/>
  <c r="AE58" i="3" s="1"/>
  <c r="AF4" i="2"/>
  <c r="AE54" i="2"/>
  <c r="AE56" i="2" s="1"/>
  <c r="AE57" i="2" s="1"/>
  <c r="AE58" i="2" s="1"/>
  <c r="AF4" i="1"/>
  <c r="AF54" i="1" s="1"/>
  <c r="AF56" i="1" s="1"/>
  <c r="AE54" i="1"/>
  <c r="AE56" i="1" s="1"/>
  <c r="AE57" i="1" s="1"/>
  <c r="AE58" i="1" s="1"/>
  <c r="AG4" i="12"/>
  <c r="AG4" i="10"/>
  <c r="AG4" i="9"/>
  <c r="AF56" i="9"/>
  <c r="AF57" i="9" s="1"/>
  <c r="AF58" i="9" s="1"/>
  <c r="AG4" i="7"/>
  <c r="AD56" i="6"/>
  <c r="AD57" i="6" s="1"/>
  <c r="AD58" i="6" s="1"/>
  <c r="AC57" i="6"/>
  <c r="AC58" i="6" s="1"/>
  <c r="AC57" i="5"/>
  <c r="AC58" i="5" s="1"/>
  <c r="AG4" i="5"/>
  <c r="AG54" i="5" s="1"/>
  <c r="AF55" i="5"/>
  <c r="AD55" i="5"/>
  <c r="AD56" i="5" s="1"/>
  <c r="AG4" i="4"/>
  <c r="AG54" i="4" s="1"/>
  <c r="AD55" i="4"/>
  <c r="AD56" i="4" s="1"/>
  <c r="AC57" i="4"/>
  <c r="AC58" i="4" s="1"/>
  <c r="AD58" i="11" l="1"/>
  <c r="AF58" i="11" s="1"/>
  <c r="AG54" i="12"/>
  <c r="AG56" i="12" s="1"/>
  <c r="AG54" i="10"/>
  <c r="AG56" i="10" s="1"/>
  <c r="AG54" i="9"/>
  <c r="AG56" i="9" s="1"/>
  <c r="AF54" i="8"/>
  <c r="AF56" i="8" s="1"/>
  <c r="AG54" i="7"/>
  <c r="AG56" i="7" s="1"/>
  <c r="AE56" i="6"/>
  <c r="AE57" i="6"/>
  <c r="AE58" i="6" s="1"/>
  <c r="AF54" i="6"/>
  <c r="AE55" i="5"/>
  <c r="AE56" i="5"/>
  <c r="AE55" i="4"/>
  <c r="AE56" i="4"/>
  <c r="AF57" i="3"/>
  <c r="AG56" i="3"/>
  <c r="D5" i="13" s="1"/>
  <c r="AG4" i="2"/>
  <c r="AG54" i="2" s="1"/>
  <c r="AG56" i="2" s="1"/>
  <c r="AF54" i="2"/>
  <c r="AF56" i="2" s="1"/>
  <c r="AF57" i="2" s="1"/>
  <c r="AF58" i="2" s="1"/>
  <c r="AF57" i="1"/>
  <c r="AG56" i="1"/>
  <c r="B5" i="13" s="1"/>
  <c r="AD57" i="5"/>
  <c r="AD58" i="5" s="1"/>
  <c r="AF56" i="5"/>
  <c r="AF57" i="5"/>
  <c r="AF58" i="5" s="1"/>
  <c r="AG55" i="5"/>
  <c r="AG56" i="5" s="1"/>
  <c r="AD57" i="4"/>
  <c r="AD58" i="4" s="1"/>
  <c r="AF55" i="4"/>
  <c r="AF56" i="4" s="1"/>
  <c r="AG55" i="4"/>
  <c r="AG56" i="4" s="1"/>
  <c r="AG57" i="12" l="1"/>
  <c r="AG58" i="12" s="1"/>
  <c r="AH56" i="12"/>
  <c r="M5" i="13" s="1"/>
  <c r="AH56" i="10"/>
  <c r="AG57" i="10"/>
  <c r="AH57" i="10" s="1"/>
  <c r="K6" i="13" s="1"/>
  <c r="AH56" i="9"/>
  <c r="AG57" i="9"/>
  <c r="AG58" i="9" s="1"/>
  <c r="AF57" i="8"/>
  <c r="AG57" i="8" s="1"/>
  <c r="I6" i="13" s="1"/>
  <c r="I7" i="13" s="1"/>
  <c r="AG56" i="8"/>
  <c r="I5" i="13" s="1"/>
  <c r="AF58" i="8"/>
  <c r="AG58" i="8" s="1"/>
  <c r="AG57" i="7"/>
  <c r="AH57" i="7" s="1"/>
  <c r="H6" i="13" s="1"/>
  <c r="AH56" i="7"/>
  <c r="H5" i="13" s="1"/>
  <c r="AF55" i="6"/>
  <c r="AH56" i="5"/>
  <c r="F5" i="13" s="1"/>
  <c r="AE57" i="5"/>
  <c r="AE58" i="5" s="1"/>
  <c r="AE57" i="4"/>
  <c r="AE58" i="4" s="1"/>
  <c r="AF58" i="3"/>
  <c r="AG58" i="3" s="1"/>
  <c r="AG57" i="3"/>
  <c r="D6" i="13" s="1"/>
  <c r="D7" i="13" s="1"/>
  <c r="AG57" i="2"/>
  <c r="AH56" i="2"/>
  <c r="AF58" i="1"/>
  <c r="AG58" i="1" s="1"/>
  <c r="AG57" i="1"/>
  <c r="B6" i="13" s="1"/>
  <c r="B7" i="13" s="1"/>
  <c r="AH56" i="4"/>
  <c r="E5" i="13" s="1"/>
  <c r="AH57" i="12"/>
  <c r="M6" i="13" s="1"/>
  <c r="K5" i="13"/>
  <c r="AH57" i="9"/>
  <c r="J6" i="13" s="1"/>
  <c r="J5" i="13"/>
  <c r="AH55" i="5"/>
  <c r="AG57" i="5"/>
  <c r="AH55" i="4"/>
  <c r="AG57" i="4"/>
  <c r="AF57" i="4"/>
  <c r="AF58" i="4" s="1"/>
  <c r="AG58" i="10" l="1"/>
  <c r="M7" i="13"/>
  <c r="AG58" i="7"/>
  <c r="AG55" i="6"/>
  <c r="G4" i="13" s="1"/>
  <c r="AF56" i="6"/>
  <c r="AG56" i="6" s="1"/>
  <c r="G5" i="13" s="1"/>
  <c r="C5" i="13"/>
  <c r="AG58" i="2"/>
  <c r="AH57" i="2"/>
  <c r="C6" i="13" s="1"/>
  <c r="C7" i="13" s="1"/>
  <c r="AH58" i="10"/>
  <c r="AH58" i="7"/>
  <c r="AH58" i="9"/>
  <c r="AH58" i="12"/>
  <c r="K7" i="13"/>
  <c r="J7" i="13"/>
  <c r="H7" i="13"/>
  <c r="AG58" i="5"/>
  <c r="AH57" i="5"/>
  <c r="F6" i="13" s="1"/>
  <c r="F4" i="13"/>
  <c r="AG58" i="4"/>
  <c r="AH57" i="4"/>
  <c r="E6" i="13" s="1"/>
  <c r="E4" i="13"/>
  <c r="N5" i="13" l="1"/>
  <c r="AF57" i="6"/>
  <c r="AG57" i="6" s="1"/>
  <c r="G6" i="13" s="1"/>
  <c r="G7" i="13" s="1"/>
  <c r="AH58" i="2"/>
  <c r="AH58" i="5"/>
  <c r="N4" i="13"/>
  <c r="N6" i="13"/>
  <c r="F7" i="13"/>
  <c r="AH58" i="4"/>
  <c r="E7" i="13"/>
  <c r="N7" i="13" l="1"/>
  <c r="AF58" i="6"/>
  <c r="AG58" i="6" s="1"/>
</calcChain>
</file>

<file path=xl/sharedStrings.xml><?xml version="1.0" encoding="utf-8"?>
<sst xmlns="http://schemas.openxmlformats.org/spreadsheetml/2006/main" count="1352" uniqueCount="93">
  <si>
    <t xml:space="preserve">           </t>
  </si>
  <si>
    <t>時間帯</t>
  </si>
  <si>
    <t>00:00-00:30</t>
  </si>
  <si>
    <t>00:30-01:00</t>
  </si>
  <si>
    <t>01:00-01:30</t>
  </si>
  <si>
    <t>01:30-02:00</t>
  </si>
  <si>
    <t>02:00-02:30</t>
  </si>
  <si>
    <t>02:30-03:00</t>
  </si>
  <si>
    <t>03:00-03:30</t>
  </si>
  <si>
    <t>03:30-04:00</t>
  </si>
  <si>
    <t>04:00-04:30</t>
  </si>
  <si>
    <t>04:30-05:00</t>
  </si>
  <si>
    <t>05:00-05:30</t>
  </si>
  <si>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</si>
  <si>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</si>
  <si>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</si>
  <si>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</si>
  <si>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</si>
  <si>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</si>
  <si>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</si>
  <si>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</si>
  <si>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</si>
  <si>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</si>
  <si>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</si>
  <si>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</si>
  <si>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</si>
  <si>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</si>
  <si>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</si>
  <si>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</si>
  <si>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</si>
  <si>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</si>
  <si>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</si>
  <si>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</si>
  <si>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</si>
  <si>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</si>
  <si>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</si>
  <si>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</si>
  <si>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</si>
  <si>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</si>
  <si>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</si>
  <si>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</si>
  <si>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</si>
  <si>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</si>
  <si>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</si>
  <si>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</si>
  <si>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</si>
  <si>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</si>
  <si>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</si>
  <si>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</si>
  <si>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</si>
  <si>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合　計</t>
  </si>
  <si>
    <t>重負荷</t>
    <rPh sb="0" eb="1">
      <t>ジュウ</t>
    </rPh>
    <rPh sb="1" eb="3">
      <t>フカ</t>
    </rPh>
    <phoneticPr fontId="4"/>
  </si>
  <si>
    <t>昼間</t>
    <rPh sb="0" eb="2">
      <t>ヒルマ</t>
    </rPh>
    <phoneticPr fontId="4"/>
  </si>
  <si>
    <t>夜間</t>
    <rPh sb="0" eb="2">
      <t>ヤカン</t>
    </rPh>
    <phoneticPr fontId="4"/>
  </si>
  <si>
    <t>計</t>
  </si>
  <si>
    <t>発電事業者</t>
    <rPh sb="0" eb="1">
      <t>ハッ</t>
    </rPh>
    <rPh sb="1" eb="2">
      <t>デン</t>
    </rPh>
    <rPh sb="2" eb="4">
      <t>ジギョウ</t>
    </rPh>
    <rPh sb="4" eb="5">
      <t>シャ</t>
    </rPh>
    <phoneticPr fontId="1"/>
  </si>
  <si>
    <t>城南衛生管理組合　クリーンパーク折居</t>
    <rPh sb="0" eb="2">
      <t>ジョウナン</t>
    </rPh>
    <rPh sb="2" eb="8">
      <t>エイセイカンリクミアイ</t>
    </rPh>
    <rPh sb="16" eb="18">
      <t>オリイ</t>
    </rPh>
    <phoneticPr fontId="1"/>
  </si>
  <si>
    <t>計</t>
    <phoneticPr fontId="1"/>
  </si>
  <si>
    <t>合計</t>
    <rPh sb="0" eb="2">
      <t>ゴウケイ</t>
    </rPh>
    <phoneticPr fontId="1"/>
  </si>
  <si>
    <t>（合計ｋｗｈ）</t>
    <rPh sb="1" eb="3">
      <t>ゴウケイ</t>
    </rPh>
    <phoneticPr fontId="1"/>
  </si>
  <si>
    <t>合計</t>
    <rPh sb="0" eb="2">
      <t>ゴウケイ</t>
    </rPh>
    <phoneticPr fontId="1"/>
  </si>
  <si>
    <t>時間区別</t>
    <rPh sb="0" eb="2">
      <t>ジカン</t>
    </rPh>
    <rPh sb="2" eb="4">
      <t>クベツ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</si>
  <si>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</si>
  <si>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</si>
  <si>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</si>
  <si>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</si>
  <si>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</si>
  <si>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</si>
  <si>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</si>
  <si>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</si>
  <si>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</si>
  <si>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</si>
  <si>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</si>
  <si>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</si>
  <si>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1"/>
  </si>
  <si>
    <t>重負荷時間</t>
    <rPh sb="0" eb="1">
      <t>ジュウ</t>
    </rPh>
    <rPh sb="1" eb="3">
      <t>フカ</t>
    </rPh>
    <rPh sb="3" eb="5">
      <t>ジカン</t>
    </rPh>
    <phoneticPr fontId="4"/>
  </si>
  <si>
    <t>昼間時間</t>
    <rPh sb="0" eb="2">
      <t>ヒルマ</t>
    </rPh>
    <rPh sb="2" eb="4">
      <t>ジカン</t>
    </rPh>
    <phoneticPr fontId="4"/>
  </si>
  <si>
    <t>夜間時間</t>
    <rPh sb="0" eb="2">
      <t>ヤカン</t>
    </rPh>
    <rPh sb="2" eb="4">
      <t>ジカン</t>
    </rPh>
    <phoneticPr fontId="4"/>
  </si>
  <si>
    <t>添付資料-④</t>
  </si>
  <si>
    <t>電力量計量値内訳（4月分：全量参考値）</t>
  </si>
  <si>
    <t>電力量計量値内訳（3月分：全量参考値）</t>
    <phoneticPr fontId="1"/>
  </si>
  <si>
    <t>電力量計量値内訳（2月分：全量参考値）</t>
    <phoneticPr fontId="1"/>
  </si>
  <si>
    <t>電力量計量値内訳（1月分：全量参考値）</t>
    <phoneticPr fontId="1"/>
  </si>
  <si>
    <t>電力量計量値内訳（12月分：全量参考値）</t>
    <phoneticPr fontId="1"/>
  </si>
  <si>
    <t>電力量計量値内訳（11月分：全量参考値）</t>
    <phoneticPr fontId="1"/>
  </si>
  <si>
    <t>電力量計量値内訳（10月分：全量参考値）</t>
    <phoneticPr fontId="1"/>
  </si>
  <si>
    <t>電力量計量値内訳（9月分：全量参考値）</t>
    <phoneticPr fontId="1"/>
  </si>
  <si>
    <t>電力量計量値内訳（8月分：全量参考値）</t>
    <phoneticPr fontId="1"/>
  </si>
  <si>
    <t>電力量計量値内訳（7月分：全量参考値）</t>
    <phoneticPr fontId="1"/>
  </si>
  <si>
    <t>電力量計量値内訳（6月分：全量参考値）</t>
    <phoneticPr fontId="1"/>
  </si>
  <si>
    <t>電力量計量値内訳（5月分：全量参考値）</t>
    <phoneticPr fontId="1"/>
  </si>
  <si>
    <t>祝日</t>
    <rPh sb="0" eb="2">
      <t>シュクジツ</t>
    </rPh>
    <phoneticPr fontId="1"/>
  </si>
  <si>
    <t>月別売却電力量実績（バイオマス分含む）</t>
    <rPh sb="0" eb="6">
      <t>ツキベツバイキャクデンリョク</t>
    </rPh>
    <rPh sb="6" eb="7">
      <t>リョウ</t>
    </rPh>
    <rPh sb="7" eb="9">
      <t>ジッセキ</t>
    </rPh>
    <rPh sb="15" eb="16">
      <t>ブン</t>
    </rPh>
    <rPh sb="16" eb="1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</si>
</sst>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d&quot;日&quot;\(aaa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55" fontId="0" fillId="0" borderId="0" xfId="0" applyNumberFormat="1">
      <alignment vertical="center"/>
    </xf>
    <xf numFmtId="0" fontId="3" fillId="2" borderId="1" xfId="1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0" fontId="3" fillId="2" borderId="3" xfId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176" fontId="3" fillId="0" borderId="4" xfId="1" applyNumberFormat="1" applyFont="1" applyBorder="1" applyAlignment="1">
      <alignment vertical="center"/>
    </xf>
    <xf numFmtId="38" fontId="0" fillId="0" borderId="0" xfId="2" applyFont="1">
      <alignment vertical="center"/>
    </xf>
    <xf numFmtId="0" fontId="0" fillId="0" borderId="0" xfId="0" applyAlignment="1">
      <alignment horizontal="center" vertical="center"/>
    </xf>
    <xf numFmtId="176" fontId="3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55" fontId="6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2" xfId="2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38" fontId="6" fillId="0" borderId="3" xfId="2" applyFont="1" applyBorder="1">
      <alignment vertical="center"/>
    </xf>
    <xf numFmtId="38" fontId="6" fillId="0" borderId="0" xfId="2" applyFont="1" applyAlignment="1">
      <alignment horizontal="center" vertical="center"/>
    </xf>
    <xf numFmtId="38" fontId="6" fillId="0" borderId="0" xfId="2" applyFont="1">
      <alignment vertical="center"/>
    </xf>
    <xf numFmtId="38" fontId="3" fillId="0" borderId="1" xfId="2" applyFont="1" applyBorder="1" applyAlignment="1">
      <alignment vertical="center"/>
    </xf>
    <xf numFmtId="38" fontId="6" fillId="0" borderId="1" xfId="2" applyFont="1" applyBorder="1">
      <alignment vertical="center"/>
    </xf>
    <xf numFmtId="38" fontId="3" fillId="0" borderId="2" xfId="2" applyFont="1" applyBorder="1" applyAlignment="1">
      <alignment vertical="center"/>
    </xf>
    <xf numFmtId="38" fontId="3" fillId="0" borderId="3" xfId="2" applyFont="1" applyBorder="1" applyAlignment="1">
      <alignment vertical="center"/>
    </xf>
    <xf numFmtId="38" fontId="3" fillId="0" borderId="4" xfId="2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6" fillId="0" borderId="5" xfId="2" applyFont="1" applyBorder="1">
      <alignment vertical="center"/>
    </xf>
    <xf numFmtId="38" fontId="6" fillId="0" borderId="4" xfId="2" applyFont="1" applyBorder="1">
      <alignment vertical="center"/>
    </xf>
    <xf numFmtId="38" fontId="3" fillId="2" borderId="1" xfId="2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center" vertical="center"/>
    </xf>
    <xf numFmtId="38" fontId="3" fillId="2" borderId="3" xfId="2" applyFont="1" applyFill="1" applyBorder="1" applyAlignment="1">
      <alignment horizontal="center" vertical="center"/>
    </xf>
    <xf numFmtId="38" fontId="3" fillId="2" borderId="4" xfId="2" applyFont="1" applyFill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55" fontId="7" fillId="0" borderId="0" xfId="0" applyNumberFormat="1" applyFont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0" fillId="0" borderId="4" xfId="0" applyNumberFormat="1" applyBorder="1">
      <alignment vertical="center"/>
    </xf>
    <xf numFmtId="177" fontId="6" fillId="0" borderId="4" xfId="2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38" fontId="7" fillId="0" borderId="4" xfId="2" applyFont="1" applyBorder="1">
      <alignment vertical="center"/>
    </xf>
    <xf numFmtId="177" fontId="0" fillId="4" borderId="4" xfId="0" applyNumberFormat="1" applyFill="1" applyBorder="1">
      <alignment vertical="center"/>
    </xf>
    <xf numFmtId="177" fontId="6" fillId="4" borderId="4" xfId="0" applyNumberFormat="1" applyFont="1" applyFill="1" applyBorder="1" applyAlignment="1">
      <alignment horizontal="center" vertical="center"/>
    </xf>
    <xf numFmtId="177" fontId="6" fillId="4" borderId="4" xfId="2" applyNumberFormat="1" applyFont="1" applyFill="1" applyBorder="1" applyAlignment="1">
      <alignment horizontal="center" vertical="center"/>
    </xf>
    <xf numFmtId="14" fontId="0" fillId="4" borderId="0" xfId="0" applyNumberFormat="1" applyFill="1">
      <alignment vertical="center"/>
    </xf>
    <xf numFmtId="0" fontId="0" fillId="4" borderId="0" xfId="0" applyFill="1">
      <alignment vertical="center"/>
    </xf>
    <xf numFmtId="176" fontId="0" fillId="0" borderId="4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6" fillId="0" borderId="0" xfId="2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FF58-B7DF-47ED-A624-49F7C70DC5FC}">
  <dimension ref="A1:A36"/>
  <sheetViews>
    <sheetView workbookViewId="0">
      <selection activeCell="H33" sqref="H33"/>
    </sheetView>
  </sheetViews>
  <sheetFormatPr defaultRowHeight="18.75" x14ac:dyDescent="0.4"/>
  <cols>
    <col min="1" max="1" width="11.375" bestFit="1" customWidth="1"/>
  </cols>
  <sheetData>
    <row r="1" spans="1:1" x14ac:dyDescent="0.4">
      <c r="A1" t="s">
        <v>91</v>
      </c>
    </row>
    <row r="2" spans="1:1" x14ac:dyDescent="0.4">
      <c r="A2" s="55">
        <v>45411</v>
      </c>
    </row>
    <row r="3" spans="1:1" x14ac:dyDescent="0.4">
      <c r="A3" s="55">
        <v>45412</v>
      </c>
    </row>
    <row r="4" spans="1:1" x14ac:dyDescent="0.4">
      <c r="A4" s="55">
        <v>45413</v>
      </c>
    </row>
    <row r="5" spans="1:1" x14ac:dyDescent="0.4">
      <c r="A5" s="55">
        <v>45414</v>
      </c>
    </row>
    <row r="6" spans="1:1" x14ac:dyDescent="0.4">
      <c r="A6" s="55">
        <v>45415</v>
      </c>
    </row>
    <row r="7" spans="1:1" x14ac:dyDescent="0.4">
      <c r="A7" s="55">
        <v>45416</v>
      </c>
    </row>
    <row r="8" spans="1:1" x14ac:dyDescent="0.4">
      <c r="A8" s="55">
        <v>45417</v>
      </c>
    </row>
    <row r="9" spans="1:1" x14ac:dyDescent="0.4">
      <c r="A9" s="55">
        <v>45418</v>
      </c>
    </row>
    <row r="10" spans="1:1" x14ac:dyDescent="0.4">
      <c r="A10" s="55">
        <v>45488</v>
      </c>
    </row>
    <row r="11" spans="1:1" x14ac:dyDescent="0.4">
      <c r="A11" s="55">
        <v>45516</v>
      </c>
    </row>
    <row r="12" spans="1:1" x14ac:dyDescent="0.4">
      <c r="A12" s="55">
        <v>45551</v>
      </c>
    </row>
    <row r="13" spans="1:1" x14ac:dyDescent="0.4">
      <c r="A13" s="55">
        <v>45557</v>
      </c>
    </row>
    <row r="14" spans="1:1" x14ac:dyDescent="0.4">
      <c r="A14" s="55">
        <v>45558</v>
      </c>
    </row>
    <row r="15" spans="1:1" x14ac:dyDescent="0.4">
      <c r="A15" s="55">
        <v>45579</v>
      </c>
    </row>
    <row r="16" spans="1:1" x14ac:dyDescent="0.4">
      <c r="A16" s="55">
        <v>45599</v>
      </c>
    </row>
    <row r="17" spans="1:1" x14ac:dyDescent="0.4">
      <c r="A17" s="55">
        <v>45600</v>
      </c>
    </row>
    <row r="18" spans="1:1" x14ac:dyDescent="0.4">
      <c r="A18" s="55">
        <v>45619</v>
      </c>
    </row>
    <row r="19" spans="1:1" x14ac:dyDescent="0.4">
      <c r="A19" s="55">
        <v>45656</v>
      </c>
    </row>
    <row r="20" spans="1:1" x14ac:dyDescent="0.4">
      <c r="A20" s="55">
        <v>45657</v>
      </c>
    </row>
    <row r="21" spans="1:1" x14ac:dyDescent="0.4">
      <c r="A21" s="55">
        <v>45658</v>
      </c>
    </row>
    <row r="22" spans="1:1" x14ac:dyDescent="0.4">
      <c r="A22" s="55">
        <v>45659</v>
      </c>
    </row>
    <row r="23" spans="1:1" x14ac:dyDescent="0.4">
      <c r="A23" s="55">
        <v>45660</v>
      </c>
    </row>
    <row r="24" spans="1:1" x14ac:dyDescent="0.4">
      <c r="A24" s="55">
        <v>45670</v>
      </c>
    </row>
    <row r="25" spans="1:1" x14ac:dyDescent="0.4">
      <c r="A25" s="55">
        <v>45699</v>
      </c>
    </row>
    <row r="26" spans="1:1" x14ac:dyDescent="0.4">
      <c r="A26" s="55">
        <v>45711</v>
      </c>
    </row>
    <row r="27" spans="1:1" x14ac:dyDescent="0.4">
      <c r="A27" s="55">
        <v>45712</v>
      </c>
    </row>
    <row r="28" spans="1:1" x14ac:dyDescent="0.4">
      <c r="A28" s="55">
        <v>45736</v>
      </c>
    </row>
    <row r="29" spans="1:1" x14ac:dyDescent="0.4">
      <c r="A29" s="56"/>
    </row>
    <row r="30" spans="1:1" x14ac:dyDescent="0.4">
      <c r="A30" s="56"/>
    </row>
    <row r="31" spans="1:1" x14ac:dyDescent="0.4">
      <c r="A31" s="56"/>
    </row>
    <row r="32" spans="1:1" x14ac:dyDescent="0.4">
      <c r="A32" s="56"/>
    </row>
    <row r="33" spans="1:1" x14ac:dyDescent="0.4">
      <c r="A33" s="56"/>
    </row>
    <row r="34" spans="1:1" x14ac:dyDescent="0.4">
      <c r="A34" s="56"/>
    </row>
    <row r="35" spans="1:1" x14ac:dyDescent="0.4">
      <c r="A35" s="56"/>
    </row>
    <row r="36" spans="1:1" x14ac:dyDescent="0.4">
      <c r="A36" s="5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58"/>
  <sheetViews>
    <sheetView workbookViewId="0">
      <pane xSplit="2" ySplit="4" topLeftCell="C5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F52"/>
    </sheetView>
  </sheetViews>
  <sheetFormatPr defaultRowHeight="18.75" x14ac:dyDescent="0.4"/>
  <cols>
    <col min="2" max="2" width="12.625" customWidth="1"/>
  </cols>
  <sheetData>
    <row r="1" spans="1:33" x14ac:dyDescent="0.4">
      <c r="A1" s="10" t="str">
        <f>YEAR(C4)&amp;"年"&amp;MONTH(C4)&amp;"月分"</f>
        <v>2024年11月分</v>
      </c>
      <c r="G1" s="1"/>
      <c r="M1" t="s">
        <v>84</v>
      </c>
    </row>
    <row r="2" spans="1:33" x14ac:dyDescent="0.4">
      <c r="A2" t="s">
        <v>55</v>
      </c>
      <c r="C2" t="s">
        <v>56</v>
      </c>
      <c r="G2" s="1"/>
      <c r="AF2" s="59" t="s">
        <v>78</v>
      </c>
      <c r="AG2" s="59"/>
    </row>
    <row r="3" spans="1:33" x14ac:dyDescent="0.4">
      <c r="B3" s="13" t="s">
        <v>58</v>
      </c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58" t="s">
        <v>59</v>
      </c>
      <c r="AG3" s="58"/>
    </row>
    <row r="4" spans="1:33" x14ac:dyDescent="0.4">
      <c r="A4" t="s">
        <v>0</v>
      </c>
      <c r="B4" s="28" t="s">
        <v>1</v>
      </c>
      <c r="C4" s="52">
        <v>45597</v>
      </c>
      <c r="D4" s="48">
        <f>+C4+1</f>
        <v>45598</v>
      </c>
      <c r="E4" s="48">
        <f t="shared" ref="E4:AF4" si="0">+D4+1</f>
        <v>45599</v>
      </c>
      <c r="F4" s="48">
        <f t="shared" si="0"/>
        <v>45600</v>
      </c>
      <c r="G4" s="48">
        <f t="shared" si="0"/>
        <v>45601</v>
      </c>
      <c r="H4" s="48">
        <f t="shared" si="0"/>
        <v>45602</v>
      </c>
      <c r="I4" s="48">
        <f t="shared" si="0"/>
        <v>45603</v>
      </c>
      <c r="J4" s="48">
        <f t="shared" si="0"/>
        <v>45604</v>
      </c>
      <c r="K4" s="48">
        <f t="shared" si="0"/>
        <v>45605</v>
      </c>
      <c r="L4" s="48">
        <f t="shared" si="0"/>
        <v>45606</v>
      </c>
      <c r="M4" s="48">
        <f t="shared" si="0"/>
        <v>45607</v>
      </c>
      <c r="N4" s="48">
        <f t="shared" si="0"/>
        <v>45608</v>
      </c>
      <c r="O4" s="48">
        <f t="shared" si="0"/>
        <v>45609</v>
      </c>
      <c r="P4" s="48">
        <f t="shared" si="0"/>
        <v>45610</v>
      </c>
      <c r="Q4" s="48">
        <f t="shared" si="0"/>
        <v>45611</v>
      </c>
      <c r="R4" s="48">
        <f t="shared" si="0"/>
        <v>45612</v>
      </c>
      <c r="S4" s="48">
        <f t="shared" si="0"/>
        <v>45613</v>
      </c>
      <c r="T4" s="48">
        <f t="shared" si="0"/>
        <v>45614</v>
      </c>
      <c r="U4" s="48">
        <f t="shared" si="0"/>
        <v>45615</v>
      </c>
      <c r="V4" s="48">
        <f t="shared" si="0"/>
        <v>45616</v>
      </c>
      <c r="W4" s="48">
        <f t="shared" si="0"/>
        <v>45617</v>
      </c>
      <c r="X4" s="48">
        <f t="shared" si="0"/>
        <v>45618</v>
      </c>
      <c r="Y4" s="48">
        <f t="shared" si="0"/>
        <v>45619</v>
      </c>
      <c r="Z4" s="48">
        <f t="shared" si="0"/>
        <v>45620</v>
      </c>
      <c r="AA4" s="48">
        <f t="shared" si="0"/>
        <v>45621</v>
      </c>
      <c r="AB4" s="48">
        <f t="shared" si="0"/>
        <v>45622</v>
      </c>
      <c r="AC4" s="48">
        <f t="shared" si="0"/>
        <v>45623</v>
      </c>
      <c r="AD4" s="48">
        <f t="shared" si="0"/>
        <v>45624</v>
      </c>
      <c r="AE4" s="48">
        <f t="shared" si="0"/>
        <v>45625</v>
      </c>
      <c r="AF4" s="48">
        <f t="shared" si="0"/>
        <v>45626</v>
      </c>
      <c r="AG4" s="28" t="s">
        <v>60</v>
      </c>
    </row>
    <row r="5" spans="1:33" x14ac:dyDescent="0.4">
      <c r="A5" t="s">
        <v>0</v>
      </c>
      <c r="B5" s="16" t="s">
        <v>2</v>
      </c>
      <c r="C5" s="42">
        <v>275</v>
      </c>
      <c r="D5" s="42">
        <v>272</v>
      </c>
      <c r="E5" s="42">
        <v>257</v>
      </c>
      <c r="F5" s="42">
        <v>280</v>
      </c>
      <c r="G5" s="42">
        <v>286</v>
      </c>
      <c r="H5" s="42">
        <v>293</v>
      </c>
      <c r="I5" s="42">
        <v>286</v>
      </c>
      <c r="J5" s="42">
        <v>52</v>
      </c>
      <c r="K5" s="42">
        <v>51</v>
      </c>
      <c r="L5" s="42">
        <v>49</v>
      </c>
      <c r="M5" s="42">
        <v>50</v>
      </c>
      <c r="N5" s="42">
        <v>52</v>
      </c>
      <c r="O5" s="42">
        <v>294</v>
      </c>
      <c r="P5" s="42">
        <v>302</v>
      </c>
      <c r="Q5" s="42">
        <v>41</v>
      </c>
      <c r="R5" s="42">
        <v>53</v>
      </c>
      <c r="S5" s="42">
        <v>66</v>
      </c>
      <c r="T5" s="42">
        <v>65</v>
      </c>
      <c r="U5" s="42">
        <v>55</v>
      </c>
      <c r="V5" s="42">
        <v>47</v>
      </c>
      <c r="W5" s="42">
        <v>56</v>
      </c>
      <c r="X5" s="42">
        <v>48</v>
      </c>
      <c r="Y5" s="42">
        <v>50</v>
      </c>
      <c r="Z5" s="42">
        <v>58</v>
      </c>
      <c r="AA5" s="42">
        <v>71</v>
      </c>
      <c r="AB5" s="42">
        <v>61</v>
      </c>
      <c r="AC5" s="42">
        <v>55</v>
      </c>
      <c r="AD5" s="42">
        <v>64</v>
      </c>
      <c r="AE5" s="42">
        <v>51</v>
      </c>
      <c r="AF5" s="42">
        <v>62</v>
      </c>
      <c r="AG5" s="24">
        <f>SUM(C5:AF5)</f>
        <v>3702</v>
      </c>
    </row>
    <row r="6" spans="1:33" x14ac:dyDescent="0.4">
      <c r="A6" t="s">
        <v>0</v>
      </c>
      <c r="B6" s="17" t="s">
        <v>3</v>
      </c>
      <c r="C6" s="43">
        <v>280</v>
      </c>
      <c r="D6" s="43">
        <v>277</v>
      </c>
      <c r="E6" s="43">
        <v>262</v>
      </c>
      <c r="F6" s="43">
        <v>277</v>
      </c>
      <c r="G6" s="43">
        <v>288</v>
      </c>
      <c r="H6" s="43">
        <v>281</v>
      </c>
      <c r="I6" s="43">
        <v>274</v>
      </c>
      <c r="J6" s="43">
        <v>53</v>
      </c>
      <c r="K6" s="43">
        <v>52</v>
      </c>
      <c r="L6" s="43">
        <v>57</v>
      </c>
      <c r="M6" s="43">
        <v>52</v>
      </c>
      <c r="N6" s="43">
        <v>59</v>
      </c>
      <c r="O6" s="43">
        <v>310</v>
      </c>
      <c r="P6" s="43">
        <v>293</v>
      </c>
      <c r="Q6" s="43">
        <v>44</v>
      </c>
      <c r="R6" s="43">
        <v>56</v>
      </c>
      <c r="S6" s="43">
        <v>69</v>
      </c>
      <c r="T6" s="43">
        <v>58</v>
      </c>
      <c r="U6" s="43">
        <v>53</v>
      </c>
      <c r="V6" s="43">
        <v>57</v>
      </c>
      <c r="W6" s="43">
        <v>58</v>
      </c>
      <c r="X6" s="43">
        <v>58</v>
      </c>
      <c r="Y6" s="43">
        <v>50</v>
      </c>
      <c r="Z6" s="43">
        <v>63</v>
      </c>
      <c r="AA6" s="43">
        <v>54</v>
      </c>
      <c r="AB6" s="43">
        <v>59</v>
      </c>
      <c r="AC6" s="43">
        <v>54</v>
      </c>
      <c r="AD6" s="43">
        <v>66</v>
      </c>
      <c r="AE6" s="43">
        <v>55</v>
      </c>
      <c r="AF6" s="43">
        <v>55</v>
      </c>
      <c r="AG6" s="18">
        <f t="shared" ref="AG6:AG52" si="1">SUM(C6:AF6)</f>
        <v>3724</v>
      </c>
    </row>
    <row r="7" spans="1:33" x14ac:dyDescent="0.4">
      <c r="A7" t="s">
        <v>0</v>
      </c>
      <c r="B7" s="17" t="s">
        <v>4</v>
      </c>
      <c r="C7" s="43">
        <v>279</v>
      </c>
      <c r="D7" s="43">
        <v>271</v>
      </c>
      <c r="E7" s="43">
        <v>268</v>
      </c>
      <c r="F7" s="43">
        <v>281</v>
      </c>
      <c r="G7" s="43">
        <v>287</v>
      </c>
      <c r="H7" s="43">
        <v>286</v>
      </c>
      <c r="I7" s="43">
        <v>281</v>
      </c>
      <c r="J7" s="43">
        <v>55</v>
      </c>
      <c r="K7" s="43">
        <v>51</v>
      </c>
      <c r="L7" s="43">
        <v>55</v>
      </c>
      <c r="M7" s="43">
        <v>54</v>
      </c>
      <c r="N7" s="43">
        <v>52</v>
      </c>
      <c r="O7" s="43">
        <v>296</v>
      </c>
      <c r="P7" s="43">
        <v>303</v>
      </c>
      <c r="Q7" s="43">
        <v>47</v>
      </c>
      <c r="R7" s="43">
        <v>57</v>
      </c>
      <c r="S7" s="43">
        <v>63</v>
      </c>
      <c r="T7" s="43">
        <v>58</v>
      </c>
      <c r="U7" s="43">
        <v>49</v>
      </c>
      <c r="V7" s="43">
        <v>50</v>
      </c>
      <c r="W7" s="43">
        <v>53</v>
      </c>
      <c r="X7" s="43">
        <v>54</v>
      </c>
      <c r="Y7" s="43">
        <v>57</v>
      </c>
      <c r="Z7" s="43">
        <v>52</v>
      </c>
      <c r="AA7" s="43">
        <v>54</v>
      </c>
      <c r="AB7" s="43">
        <v>58</v>
      </c>
      <c r="AC7" s="43">
        <v>47</v>
      </c>
      <c r="AD7" s="43">
        <v>63</v>
      </c>
      <c r="AE7" s="43">
        <v>54</v>
      </c>
      <c r="AF7" s="43">
        <v>62</v>
      </c>
      <c r="AG7" s="18">
        <f t="shared" si="1"/>
        <v>3697</v>
      </c>
    </row>
    <row r="8" spans="1:33" x14ac:dyDescent="0.4">
      <c r="A8" t="s">
        <v>0</v>
      </c>
      <c r="B8" s="17" t="s">
        <v>5</v>
      </c>
      <c r="C8" s="43">
        <v>286</v>
      </c>
      <c r="D8" s="43">
        <v>277</v>
      </c>
      <c r="E8" s="43">
        <v>268</v>
      </c>
      <c r="F8" s="43">
        <v>299</v>
      </c>
      <c r="G8" s="43">
        <v>283</v>
      </c>
      <c r="H8" s="43">
        <v>286</v>
      </c>
      <c r="I8" s="43">
        <v>279</v>
      </c>
      <c r="J8" s="43">
        <v>50</v>
      </c>
      <c r="K8" s="43">
        <v>56</v>
      </c>
      <c r="L8" s="43">
        <v>50</v>
      </c>
      <c r="M8" s="43">
        <v>58</v>
      </c>
      <c r="N8" s="43">
        <v>49</v>
      </c>
      <c r="O8" s="43">
        <v>305</v>
      </c>
      <c r="P8" s="43">
        <v>297</v>
      </c>
      <c r="Q8" s="43">
        <v>50</v>
      </c>
      <c r="R8" s="43">
        <v>54</v>
      </c>
      <c r="S8" s="43">
        <v>59</v>
      </c>
      <c r="T8" s="43">
        <v>64</v>
      </c>
      <c r="U8" s="43">
        <v>58</v>
      </c>
      <c r="V8" s="43">
        <v>53</v>
      </c>
      <c r="W8" s="43">
        <v>61</v>
      </c>
      <c r="X8" s="43">
        <v>54</v>
      </c>
      <c r="Y8" s="43">
        <v>51</v>
      </c>
      <c r="Z8" s="43">
        <v>57</v>
      </c>
      <c r="AA8" s="43">
        <v>58</v>
      </c>
      <c r="AB8" s="43">
        <v>56</v>
      </c>
      <c r="AC8" s="43">
        <v>56</v>
      </c>
      <c r="AD8" s="43">
        <v>60</v>
      </c>
      <c r="AE8" s="43">
        <v>57</v>
      </c>
      <c r="AF8" s="43">
        <v>60</v>
      </c>
      <c r="AG8" s="18">
        <f t="shared" si="1"/>
        <v>3751</v>
      </c>
    </row>
    <row r="9" spans="1:33" x14ac:dyDescent="0.4">
      <c r="A9" t="s">
        <v>0</v>
      </c>
      <c r="B9" s="17" t="s">
        <v>6</v>
      </c>
      <c r="C9" s="43">
        <v>276</v>
      </c>
      <c r="D9" s="43">
        <v>275</v>
      </c>
      <c r="E9" s="43">
        <v>267</v>
      </c>
      <c r="F9" s="43">
        <v>273</v>
      </c>
      <c r="G9" s="43">
        <v>276</v>
      </c>
      <c r="H9" s="43">
        <v>271</v>
      </c>
      <c r="I9" s="43">
        <v>276</v>
      </c>
      <c r="J9" s="43">
        <v>55</v>
      </c>
      <c r="K9" s="43">
        <v>57</v>
      </c>
      <c r="L9" s="43">
        <v>58</v>
      </c>
      <c r="M9" s="43">
        <v>46</v>
      </c>
      <c r="N9" s="43">
        <v>51</v>
      </c>
      <c r="O9" s="43">
        <v>305</v>
      </c>
      <c r="P9" s="43">
        <v>290</v>
      </c>
      <c r="Q9" s="43">
        <v>46</v>
      </c>
      <c r="R9" s="43">
        <v>47</v>
      </c>
      <c r="S9" s="43">
        <v>55</v>
      </c>
      <c r="T9" s="43">
        <v>70</v>
      </c>
      <c r="U9" s="43">
        <v>40</v>
      </c>
      <c r="V9" s="43">
        <v>46</v>
      </c>
      <c r="W9" s="43">
        <v>48</v>
      </c>
      <c r="X9" s="43">
        <v>49</v>
      </c>
      <c r="Y9" s="43">
        <v>44</v>
      </c>
      <c r="Z9" s="43">
        <v>45</v>
      </c>
      <c r="AA9" s="43">
        <v>54</v>
      </c>
      <c r="AB9" s="43">
        <v>49</v>
      </c>
      <c r="AC9" s="43">
        <v>47</v>
      </c>
      <c r="AD9" s="43">
        <v>55</v>
      </c>
      <c r="AE9" s="43">
        <v>53</v>
      </c>
      <c r="AF9" s="43">
        <v>59</v>
      </c>
      <c r="AG9" s="18">
        <f t="shared" si="1"/>
        <v>3583</v>
      </c>
    </row>
    <row r="10" spans="1:33" x14ac:dyDescent="0.4">
      <c r="A10" t="s">
        <v>0</v>
      </c>
      <c r="B10" s="17" t="s">
        <v>7</v>
      </c>
      <c r="C10" s="43">
        <v>273</v>
      </c>
      <c r="D10" s="43">
        <v>295</v>
      </c>
      <c r="E10" s="43">
        <v>262</v>
      </c>
      <c r="F10" s="43">
        <v>282</v>
      </c>
      <c r="G10" s="43">
        <v>288</v>
      </c>
      <c r="H10" s="43">
        <v>282</v>
      </c>
      <c r="I10" s="43">
        <v>275</v>
      </c>
      <c r="J10" s="43">
        <v>56</v>
      </c>
      <c r="K10" s="43">
        <v>54</v>
      </c>
      <c r="L10" s="43">
        <v>58</v>
      </c>
      <c r="M10" s="43">
        <v>52</v>
      </c>
      <c r="N10" s="43">
        <v>48</v>
      </c>
      <c r="O10" s="43">
        <v>282</v>
      </c>
      <c r="P10" s="43">
        <v>293</v>
      </c>
      <c r="Q10" s="43">
        <v>41</v>
      </c>
      <c r="R10" s="43">
        <v>46</v>
      </c>
      <c r="S10" s="43">
        <v>54</v>
      </c>
      <c r="T10" s="43">
        <v>63</v>
      </c>
      <c r="U10" s="43">
        <v>44</v>
      </c>
      <c r="V10" s="43">
        <v>48</v>
      </c>
      <c r="W10" s="43">
        <v>48</v>
      </c>
      <c r="X10" s="43">
        <v>46</v>
      </c>
      <c r="Y10" s="43">
        <v>47</v>
      </c>
      <c r="Z10" s="43">
        <v>47</v>
      </c>
      <c r="AA10" s="43">
        <v>52</v>
      </c>
      <c r="AB10" s="43">
        <v>39</v>
      </c>
      <c r="AC10" s="43">
        <v>44</v>
      </c>
      <c r="AD10" s="43">
        <v>50</v>
      </c>
      <c r="AE10" s="43">
        <v>49</v>
      </c>
      <c r="AF10" s="43">
        <v>50</v>
      </c>
      <c r="AG10" s="18">
        <f t="shared" si="1"/>
        <v>3568</v>
      </c>
    </row>
    <row r="11" spans="1:33" x14ac:dyDescent="0.4">
      <c r="A11" t="s">
        <v>0</v>
      </c>
      <c r="B11" s="17" t="s">
        <v>8</v>
      </c>
      <c r="C11" s="43">
        <v>281</v>
      </c>
      <c r="D11" s="43">
        <v>270</v>
      </c>
      <c r="E11" s="43">
        <v>260</v>
      </c>
      <c r="F11" s="43">
        <v>272</v>
      </c>
      <c r="G11" s="43">
        <v>265</v>
      </c>
      <c r="H11" s="43">
        <v>285</v>
      </c>
      <c r="I11" s="43">
        <v>273</v>
      </c>
      <c r="J11" s="43">
        <v>56</v>
      </c>
      <c r="K11" s="43">
        <v>55</v>
      </c>
      <c r="L11" s="43">
        <v>50</v>
      </c>
      <c r="M11" s="43">
        <v>52</v>
      </c>
      <c r="N11" s="43">
        <v>45</v>
      </c>
      <c r="O11" s="43">
        <v>293</v>
      </c>
      <c r="P11" s="43">
        <v>290</v>
      </c>
      <c r="Q11" s="43">
        <v>44</v>
      </c>
      <c r="R11" s="43">
        <v>49</v>
      </c>
      <c r="S11" s="43">
        <v>55</v>
      </c>
      <c r="T11" s="43">
        <v>60</v>
      </c>
      <c r="U11" s="43">
        <v>46</v>
      </c>
      <c r="V11" s="43">
        <v>42</v>
      </c>
      <c r="W11" s="43">
        <v>51</v>
      </c>
      <c r="X11" s="43">
        <v>51</v>
      </c>
      <c r="Y11" s="43">
        <v>39</v>
      </c>
      <c r="Z11" s="43">
        <v>46</v>
      </c>
      <c r="AA11" s="43">
        <v>47</v>
      </c>
      <c r="AB11" s="43">
        <v>41</v>
      </c>
      <c r="AC11" s="43">
        <v>50</v>
      </c>
      <c r="AD11" s="43">
        <v>50</v>
      </c>
      <c r="AE11" s="43">
        <v>47</v>
      </c>
      <c r="AF11" s="43">
        <v>47</v>
      </c>
      <c r="AG11" s="18">
        <f t="shared" si="1"/>
        <v>3512</v>
      </c>
    </row>
    <row r="12" spans="1:33" x14ac:dyDescent="0.4">
      <c r="A12" t="s">
        <v>0</v>
      </c>
      <c r="B12" s="17" t="s">
        <v>9</v>
      </c>
      <c r="C12" s="43">
        <v>277</v>
      </c>
      <c r="D12" s="43">
        <v>273</v>
      </c>
      <c r="E12" s="43">
        <v>270</v>
      </c>
      <c r="F12" s="43">
        <v>284</v>
      </c>
      <c r="G12" s="43">
        <v>277</v>
      </c>
      <c r="H12" s="43">
        <v>286</v>
      </c>
      <c r="I12" s="43">
        <v>270</v>
      </c>
      <c r="J12" s="43">
        <v>57</v>
      </c>
      <c r="K12" s="43">
        <v>56</v>
      </c>
      <c r="L12" s="43">
        <v>53</v>
      </c>
      <c r="M12" s="43">
        <v>53</v>
      </c>
      <c r="N12" s="43">
        <v>63</v>
      </c>
      <c r="O12" s="43">
        <v>288</v>
      </c>
      <c r="P12" s="43">
        <v>295</v>
      </c>
      <c r="Q12" s="43">
        <v>52</v>
      </c>
      <c r="R12" s="43">
        <v>51</v>
      </c>
      <c r="S12" s="43">
        <v>60</v>
      </c>
      <c r="T12" s="43">
        <v>72</v>
      </c>
      <c r="U12" s="43">
        <v>48</v>
      </c>
      <c r="V12" s="43">
        <v>51</v>
      </c>
      <c r="W12" s="43">
        <v>55</v>
      </c>
      <c r="X12" s="43">
        <v>52</v>
      </c>
      <c r="Y12" s="43">
        <v>44</v>
      </c>
      <c r="Z12" s="43">
        <v>66</v>
      </c>
      <c r="AA12" s="43">
        <v>53</v>
      </c>
      <c r="AB12" s="43">
        <v>52</v>
      </c>
      <c r="AC12" s="43">
        <v>52</v>
      </c>
      <c r="AD12" s="43">
        <v>59</v>
      </c>
      <c r="AE12" s="43">
        <v>55</v>
      </c>
      <c r="AF12" s="43">
        <v>65</v>
      </c>
      <c r="AG12" s="18">
        <f t="shared" si="1"/>
        <v>3689</v>
      </c>
    </row>
    <row r="13" spans="1:33" x14ac:dyDescent="0.4">
      <c r="A13" t="s">
        <v>0</v>
      </c>
      <c r="B13" s="17" t="s">
        <v>10</v>
      </c>
      <c r="C13" s="43">
        <v>282</v>
      </c>
      <c r="D13" s="43">
        <v>271</v>
      </c>
      <c r="E13" s="43">
        <v>281</v>
      </c>
      <c r="F13" s="43">
        <v>297</v>
      </c>
      <c r="G13" s="43">
        <v>270</v>
      </c>
      <c r="H13" s="43">
        <v>290</v>
      </c>
      <c r="I13" s="43">
        <v>280</v>
      </c>
      <c r="J13" s="43">
        <v>55</v>
      </c>
      <c r="K13" s="43">
        <v>54</v>
      </c>
      <c r="L13" s="43">
        <v>51</v>
      </c>
      <c r="M13" s="43">
        <v>55</v>
      </c>
      <c r="N13" s="43">
        <v>57</v>
      </c>
      <c r="O13" s="43">
        <v>302</v>
      </c>
      <c r="P13" s="43">
        <v>302</v>
      </c>
      <c r="Q13" s="43">
        <v>56</v>
      </c>
      <c r="R13" s="43">
        <v>51</v>
      </c>
      <c r="S13" s="43">
        <v>58</v>
      </c>
      <c r="T13" s="43">
        <v>78</v>
      </c>
      <c r="U13" s="43">
        <v>53</v>
      </c>
      <c r="V13" s="43">
        <v>52</v>
      </c>
      <c r="W13" s="43">
        <v>58</v>
      </c>
      <c r="X13" s="43">
        <v>59</v>
      </c>
      <c r="Y13" s="43">
        <v>63</v>
      </c>
      <c r="Z13" s="43">
        <v>53</v>
      </c>
      <c r="AA13" s="43">
        <v>58</v>
      </c>
      <c r="AB13" s="43">
        <v>51</v>
      </c>
      <c r="AC13" s="43">
        <v>57</v>
      </c>
      <c r="AD13" s="43">
        <v>63</v>
      </c>
      <c r="AE13" s="43">
        <v>59</v>
      </c>
      <c r="AF13" s="43">
        <v>55</v>
      </c>
      <c r="AG13" s="18">
        <f t="shared" si="1"/>
        <v>3771</v>
      </c>
    </row>
    <row r="14" spans="1:33" x14ac:dyDescent="0.4">
      <c r="A14" t="s">
        <v>0</v>
      </c>
      <c r="B14" s="17" t="s">
        <v>11</v>
      </c>
      <c r="C14" s="43">
        <v>275</v>
      </c>
      <c r="D14" s="43">
        <v>290</v>
      </c>
      <c r="E14" s="43">
        <v>286</v>
      </c>
      <c r="F14" s="43">
        <v>263</v>
      </c>
      <c r="G14" s="43">
        <v>281</v>
      </c>
      <c r="H14" s="43">
        <v>279</v>
      </c>
      <c r="I14" s="43">
        <v>273</v>
      </c>
      <c r="J14" s="43">
        <v>50</v>
      </c>
      <c r="K14" s="43">
        <v>54</v>
      </c>
      <c r="L14" s="43">
        <v>55</v>
      </c>
      <c r="M14" s="43">
        <v>55</v>
      </c>
      <c r="N14" s="43">
        <v>48</v>
      </c>
      <c r="O14" s="43">
        <v>305</v>
      </c>
      <c r="P14" s="43">
        <v>301</v>
      </c>
      <c r="Q14" s="43">
        <v>60</v>
      </c>
      <c r="R14" s="43">
        <v>54</v>
      </c>
      <c r="S14" s="43">
        <v>65</v>
      </c>
      <c r="T14" s="43">
        <v>67</v>
      </c>
      <c r="U14" s="43">
        <v>53</v>
      </c>
      <c r="V14" s="43">
        <v>56</v>
      </c>
      <c r="W14" s="43">
        <v>61</v>
      </c>
      <c r="X14" s="43">
        <v>63</v>
      </c>
      <c r="Y14" s="43">
        <v>61</v>
      </c>
      <c r="Z14" s="43">
        <v>51</v>
      </c>
      <c r="AA14" s="43">
        <v>52</v>
      </c>
      <c r="AB14" s="43">
        <v>55</v>
      </c>
      <c r="AC14" s="43">
        <v>52</v>
      </c>
      <c r="AD14" s="43">
        <v>63</v>
      </c>
      <c r="AE14" s="43">
        <v>55</v>
      </c>
      <c r="AF14" s="43">
        <v>51</v>
      </c>
      <c r="AG14" s="18">
        <f t="shared" si="1"/>
        <v>3734</v>
      </c>
    </row>
    <row r="15" spans="1:33" x14ac:dyDescent="0.4">
      <c r="A15" t="s">
        <v>0</v>
      </c>
      <c r="B15" s="17" t="s">
        <v>12</v>
      </c>
      <c r="C15" s="43">
        <v>287</v>
      </c>
      <c r="D15" s="43">
        <v>276</v>
      </c>
      <c r="E15" s="43">
        <v>286</v>
      </c>
      <c r="F15" s="43">
        <v>283</v>
      </c>
      <c r="G15" s="43">
        <v>279</v>
      </c>
      <c r="H15" s="43">
        <v>297</v>
      </c>
      <c r="I15" s="43">
        <v>284</v>
      </c>
      <c r="J15" s="43">
        <v>57</v>
      </c>
      <c r="K15" s="43">
        <v>57</v>
      </c>
      <c r="L15" s="43">
        <v>52</v>
      </c>
      <c r="M15" s="43">
        <v>54</v>
      </c>
      <c r="N15" s="43">
        <v>57</v>
      </c>
      <c r="O15" s="43">
        <v>298</v>
      </c>
      <c r="P15" s="43">
        <v>306</v>
      </c>
      <c r="Q15" s="43">
        <v>62</v>
      </c>
      <c r="R15" s="43">
        <v>57</v>
      </c>
      <c r="S15" s="43">
        <v>66</v>
      </c>
      <c r="T15" s="43">
        <v>61</v>
      </c>
      <c r="U15" s="43">
        <v>52</v>
      </c>
      <c r="V15" s="43">
        <v>56</v>
      </c>
      <c r="W15" s="43">
        <v>57</v>
      </c>
      <c r="X15" s="43">
        <v>55</v>
      </c>
      <c r="Y15" s="43">
        <v>62</v>
      </c>
      <c r="Z15" s="43">
        <v>64</v>
      </c>
      <c r="AA15" s="43">
        <v>59</v>
      </c>
      <c r="AB15" s="43">
        <v>57</v>
      </c>
      <c r="AC15" s="43">
        <v>55</v>
      </c>
      <c r="AD15" s="43">
        <v>64</v>
      </c>
      <c r="AE15" s="43">
        <v>50</v>
      </c>
      <c r="AF15" s="43">
        <v>62</v>
      </c>
      <c r="AG15" s="18">
        <f t="shared" si="1"/>
        <v>3812</v>
      </c>
    </row>
    <row r="16" spans="1:33" x14ac:dyDescent="0.4">
      <c r="A16" t="s">
        <v>0</v>
      </c>
      <c r="B16" s="17" t="s">
        <v>13</v>
      </c>
      <c r="C16" s="43">
        <v>284</v>
      </c>
      <c r="D16" s="43">
        <v>275</v>
      </c>
      <c r="E16" s="43">
        <v>286</v>
      </c>
      <c r="F16" s="43">
        <v>287</v>
      </c>
      <c r="G16" s="43">
        <v>278</v>
      </c>
      <c r="H16" s="43">
        <v>289</v>
      </c>
      <c r="I16" s="43">
        <v>275</v>
      </c>
      <c r="J16" s="43">
        <v>54</v>
      </c>
      <c r="K16" s="43">
        <v>55</v>
      </c>
      <c r="L16" s="43">
        <v>57</v>
      </c>
      <c r="M16" s="43">
        <v>48</v>
      </c>
      <c r="N16" s="43">
        <v>49</v>
      </c>
      <c r="O16" s="43">
        <v>297</v>
      </c>
      <c r="P16" s="43">
        <v>290</v>
      </c>
      <c r="Q16" s="43">
        <v>58</v>
      </c>
      <c r="R16" s="43">
        <v>58</v>
      </c>
      <c r="S16" s="43">
        <v>63</v>
      </c>
      <c r="T16" s="43">
        <v>69</v>
      </c>
      <c r="U16" s="43">
        <v>52</v>
      </c>
      <c r="V16" s="43">
        <v>56</v>
      </c>
      <c r="W16" s="43">
        <v>50</v>
      </c>
      <c r="X16" s="43">
        <v>54</v>
      </c>
      <c r="Y16" s="43">
        <v>62</v>
      </c>
      <c r="Z16" s="43">
        <v>52</v>
      </c>
      <c r="AA16" s="43">
        <v>56</v>
      </c>
      <c r="AB16" s="43">
        <v>58</v>
      </c>
      <c r="AC16" s="43">
        <v>53</v>
      </c>
      <c r="AD16" s="43">
        <v>64</v>
      </c>
      <c r="AE16" s="43">
        <v>66</v>
      </c>
      <c r="AF16" s="43">
        <v>50</v>
      </c>
      <c r="AG16" s="18">
        <f t="shared" si="1"/>
        <v>3745</v>
      </c>
    </row>
    <row r="17" spans="1:33" x14ac:dyDescent="0.4">
      <c r="A17" t="s">
        <v>0</v>
      </c>
      <c r="B17" s="17" t="s">
        <v>14</v>
      </c>
      <c r="C17" s="43">
        <v>282</v>
      </c>
      <c r="D17" s="43">
        <v>273</v>
      </c>
      <c r="E17" s="43">
        <v>274</v>
      </c>
      <c r="F17" s="43">
        <v>271</v>
      </c>
      <c r="G17" s="43">
        <v>266</v>
      </c>
      <c r="H17" s="43">
        <v>276</v>
      </c>
      <c r="I17" s="43">
        <v>267</v>
      </c>
      <c r="J17" s="43">
        <v>45</v>
      </c>
      <c r="K17" s="43">
        <v>48</v>
      </c>
      <c r="L17" s="43">
        <v>52</v>
      </c>
      <c r="M17" s="43">
        <v>40</v>
      </c>
      <c r="N17" s="43">
        <v>39</v>
      </c>
      <c r="O17" s="43">
        <v>308</v>
      </c>
      <c r="P17" s="43">
        <v>310</v>
      </c>
      <c r="Q17" s="43">
        <v>53</v>
      </c>
      <c r="R17" s="43">
        <v>61</v>
      </c>
      <c r="S17" s="43">
        <v>60</v>
      </c>
      <c r="T17" s="43">
        <v>58</v>
      </c>
      <c r="U17" s="43">
        <v>47</v>
      </c>
      <c r="V17" s="43">
        <v>54</v>
      </c>
      <c r="W17" s="43">
        <v>56</v>
      </c>
      <c r="X17" s="43">
        <v>50</v>
      </c>
      <c r="Y17" s="43">
        <v>44</v>
      </c>
      <c r="Z17" s="43">
        <v>56</v>
      </c>
      <c r="AA17" s="43">
        <v>54</v>
      </c>
      <c r="AB17" s="43">
        <v>56</v>
      </c>
      <c r="AC17" s="43">
        <v>55</v>
      </c>
      <c r="AD17" s="43">
        <v>60</v>
      </c>
      <c r="AE17" s="43">
        <v>54</v>
      </c>
      <c r="AF17" s="43">
        <v>53</v>
      </c>
      <c r="AG17" s="18">
        <f t="shared" si="1"/>
        <v>3622</v>
      </c>
    </row>
    <row r="18" spans="1:33" x14ac:dyDescent="0.4">
      <c r="A18" t="s">
        <v>0</v>
      </c>
      <c r="B18" s="17" t="s">
        <v>15</v>
      </c>
      <c r="C18" s="43">
        <v>267</v>
      </c>
      <c r="D18" s="43">
        <v>277</v>
      </c>
      <c r="E18" s="43">
        <v>273</v>
      </c>
      <c r="F18" s="43">
        <v>286</v>
      </c>
      <c r="G18" s="43">
        <v>253</v>
      </c>
      <c r="H18" s="43">
        <v>279</v>
      </c>
      <c r="I18" s="43">
        <v>260</v>
      </c>
      <c r="J18" s="43">
        <v>39</v>
      </c>
      <c r="K18" s="43">
        <v>45</v>
      </c>
      <c r="L18" s="43">
        <v>40</v>
      </c>
      <c r="M18" s="43">
        <v>45</v>
      </c>
      <c r="N18" s="43">
        <v>28</v>
      </c>
      <c r="O18" s="43">
        <v>289</v>
      </c>
      <c r="P18" s="43">
        <v>302</v>
      </c>
      <c r="Q18" s="43">
        <v>50</v>
      </c>
      <c r="R18" s="43">
        <v>65</v>
      </c>
      <c r="S18" s="43">
        <v>62</v>
      </c>
      <c r="T18" s="43">
        <v>66</v>
      </c>
      <c r="U18" s="43">
        <v>50</v>
      </c>
      <c r="V18" s="43">
        <v>52</v>
      </c>
      <c r="W18" s="43">
        <v>54</v>
      </c>
      <c r="X18" s="43">
        <v>52</v>
      </c>
      <c r="Y18" s="43">
        <v>50</v>
      </c>
      <c r="Z18" s="43">
        <v>56</v>
      </c>
      <c r="AA18" s="43">
        <v>51</v>
      </c>
      <c r="AB18" s="43">
        <v>53</v>
      </c>
      <c r="AC18" s="43">
        <v>50</v>
      </c>
      <c r="AD18" s="43">
        <v>57</v>
      </c>
      <c r="AE18" s="43">
        <v>53</v>
      </c>
      <c r="AF18" s="43">
        <v>56</v>
      </c>
      <c r="AG18" s="18">
        <f t="shared" si="1"/>
        <v>3560</v>
      </c>
    </row>
    <row r="19" spans="1:33" x14ac:dyDescent="0.4">
      <c r="A19" t="s">
        <v>0</v>
      </c>
      <c r="B19" s="17" t="s">
        <v>16</v>
      </c>
      <c r="C19" s="43">
        <v>268</v>
      </c>
      <c r="D19" s="43">
        <v>273</v>
      </c>
      <c r="E19" s="43">
        <v>276</v>
      </c>
      <c r="F19" s="43">
        <v>267</v>
      </c>
      <c r="G19" s="43">
        <v>255</v>
      </c>
      <c r="H19" s="43">
        <v>283</v>
      </c>
      <c r="I19" s="43">
        <v>271</v>
      </c>
      <c r="J19" s="43">
        <v>38</v>
      </c>
      <c r="K19" s="43">
        <v>56</v>
      </c>
      <c r="L19" s="43">
        <v>48</v>
      </c>
      <c r="M19" s="43">
        <v>40</v>
      </c>
      <c r="N19" s="43">
        <v>32</v>
      </c>
      <c r="O19" s="43">
        <v>295</v>
      </c>
      <c r="P19" s="43">
        <v>294</v>
      </c>
      <c r="Q19" s="43">
        <v>53</v>
      </c>
      <c r="R19" s="43">
        <v>64</v>
      </c>
      <c r="S19" s="43">
        <v>61</v>
      </c>
      <c r="T19" s="43">
        <v>76</v>
      </c>
      <c r="U19" s="43">
        <v>55</v>
      </c>
      <c r="V19" s="43">
        <v>48</v>
      </c>
      <c r="W19" s="43">
        <v>56</v>
      </c>
      <c r="X19" s="43">
        <v>50</v>
      </c>
      <c r="Y19" s="43">
        <v>35</v>
      </c>
      <c r="Z19" s="43">
        <v>53</v>
      </c>
      <c r="AA19" s="43">
        <v>55</v>
      </c>
      <c r="AB19" s="43">
        <v>60</v>
      </c>
      <c r="AC19" s="43">
        <v>53</v>
      </c>
      <c r="AD19" s="43">
        <v>57</v>
      </c>
      <c r="AE19" s="43">
        <v>56</v>
      </c>
      <c r="AF19" s="43">
        <v>57</v>
      </c>
      <c r="AG19" s="18">
        <f t="shared" si="1"/>
        <v>3585</v>
      </c>
    </row>
    <row r="20" spans="1:33" x14ac:dyDescent="0.4">
      <c r="A20" t="s">
        <v>0</v>
      </c>
      <c r="B20" s="17" t="s">
        <v>17</v>
      </c>
      <c r="C20" s="43">
        <v>257</v>
      </c>
      <c r="D20" s="43">
        <v>273</v>
      </c>
      <c r="E20" s="43">
        <v>279</v>
      </c>
      <c r="F20" s="43">
        <v>287</v>
      </c>
      <c r="G20" s="43">
        <v>266</v>
      </c>
      <c r="H20" s="43">
        <v>281</v>
      </c>
      <c r="I20" s="43">
        <v>272</v>
      </c>
      <c r="J20" s="43">
        <v>43</v>
      </c>
      <c r="K20" s="43">
        <v>52</v>
      </c>
      <c r="L20" s="43">
        <v>53</v>
      </c>
      <c r="M20" s="43">
        <v>46</v>
      </c>
      <c r="N20" s="43">
        <v>46</v>
      </c>
      <c r="O20" s="43">
        <v>289</v>
      </c>
      <c r="P20" s="43">
        <v>289</v>
      </c>
      <c r="Q20" s="43">
        <v>52</v>
      </c>
      <c r="R20" s="43">
        <v>59</v>
      </c>
      <c r="S20" s="43">
        <v>65</v>
      </c>
      <c r="T20" s="43">
        <v>59</v>
      </c>
      <c r="U20" s="43">
        <v>41</v>
      </c>
      <c r="V20" s="43">
        <v>52</v>
      </c>
      <c r="W20" s="43">
        <v>54</v>
      </c>
      <c r="X20" s="43">
        <v>62</v>
      </c>
      <c r="Y20" s="43">
        <v>57</v>
      </c>
      <c r="Z20" s="43">
        <v>55</v>
      </c>
      <c r="AA20" s="43">
        <v>53</v>
      </c>
      <c r="AB20" s="43">
        <v>60</v>
      </c>
      <c r="AC20" s="43">
        <v>52</v>
      </c>
      <c r="AD20" s="43">
        <v>60</v>
      </c>
      <c r="AE20" s="43">
        <v>54</v>
      </c>
      <c r="AF20" s="43">
        <v>54</v>
      </c>
      <c r="AG20" s="18">
        <f t="shared" si="1"/>
        <v>3622</v>
      </c>
    </row>
    <row r="21" spans="1:33" x14ac:dyDescent="0.4">
      <c r="A21" t="s">
        <v>0</v>
      </c>
      <c r="B21" s="17" t="s">
        <v>18</v>
      </c>
      <c r="C21" s="43">
        <v>272</v>
      </c>
      <c r="D21" s="43">
        <v>272</v>
      </c>
      <c r="E21" s="43">
        <v>290</v>
      </c>
      <c r="F21" s="43">
        <v>293</v>
      </c>
      <c r="G21" s="43">
        <v>256</v>
      </c>
      <c r="H21" s="43">
        <v>274</v>
      </c>
      <c r="I21" s="43">
        <v>272</v>
      </c>
      <c r="J21" s="43">
        <v>46</v>
      </c>
      <c r="K21" s="43">
        <v>52</v>
      </c>
      <c r="L21" s="43">
        <v>51</v>
      </c>
      <c r="M21" s="43">
        <v>52</v>
      </c>
      <c r="N21" s="43">
        <v>34</v>
      </c>
      <c r="O21" s="43">
        <v>298</v>
      </c>
      <c r="P21" s="43">
        <v>281</v>
      </c>
      <c r="Q21" s="43">
        <v>53</v>
      </c>
      <c r="R21" s="43">
        <v>61</v>
      </c>
      <c r="S21" s="43">
        <v>61</v>
      </c>
      <c r="T21" s="43">
        <v>56</v>
      </c>
      <c r="U21" s="43">
        <v>41</v>
      </c>
      <c r="V21" s="43">
        <v>47</v>
      </c>
      <c r="W21" s="43">
        <v>54</v>
      </c>
      <c r="X21" s="43">
        <v>54</v>
      </c>
      <c r="Y21" s="43">
        <v>49</v>
      </c>
      <c r="Z21" s="43">
        <v>47</v>
      </c>
      <c r="AA21" s="43">
        <v>44</v>
      </c>
      <c r="AB21" s="43">
        <v>50</v>
      </c>
      <c r="AC21" s="43">
        <v>51</v>
      </c>
      <c r="AD21" s="43">
        <v>53</v>
      </c>
      <c r="AE21" s="43">
        <v>50</v>
      </c>
      <c r="AF21" s="43">
        <v>43</v>
      </c>
      <c r="AG21" s="18">
        <f t="shared" si="1"/>
        <v>3557</v>
      </c>
    </row>
    <row r="22" spans="1:33" x14ac:dyDescent="0.4">
      <c r="A22" t="s">
        <v>0</v>
      </c>
      <c r="B22" s="17" t="s">
        <v>19</v>
      </c>
      <c r="C22" s="43">
        <v>281</v>
      </c>
      <c r="D22" s="43">
        <v>275</v>
      </c>
      <c r="E22" s="43">
        <v>273</v>
      </c>
      <c r="F22" s="43">
        <v>282</v>
      </c>
      <c r="G22" s="43">
        <v>246</v>
      </c>
      <c r="H22" s="43">
        <v>272</v>
      </c>
      <c r="I22" s="43">
        <v>250</v>
      </c>
      <c r="J22" s="43">
        <v>49</v>
      </c>
      <c r="K22" s="43">
        <v>54</v>
      </c>
      <c r="L22" s="43">
        <v>54</v>
      </c>
      <c r="M22" s="43">
        <v>45</v>
      </c>
      <c r="N22" s="43">
        <v>96</v>
      </c>
      <c r="O22" s="43">
        <v>296</v>
      </c>
      <c r="P22" s="43">
        <v>277</v>
      </c>
      <c r="Q22" s="43">
        <v>47</v>
      </c>
      <c r="R22" s="43">
        <v>59</v>
      </c>
      <c r="S22" s="43">
        <v>56</v>
      </c>
      <c r="T22" s="43">
        <v>57</v>
      </c>
      <c r="U22" s="43">
        <v>40</v>
      </c>
      <c r="V22" s="43">
        <v>43</v>
      </c>
      <c r="W22" s="43">
        <v>44</v>
      </c>
      <c r="X22" s="43">
        <v>42</v>
      </c>
      <c r="Y22" s="43">
        <v>33</v>
      </c>
      <c r="Z22" s="43">
        <v>47</v>
      </c>
      <c r="AA22" s="43">
        <v>45</v>
      </c>
      <c r="AB22" s="43">
        <v>50</v>
      </c>
      <c r="AC22" s="43">
        <v>46</v>
      </c>
      <c r="AD22" s="43">
        <v>43</v>
      </c>
      <c r="AE22" s="43">
        <v>42</v>
      </c>
      <c r="AF22" s="43">
        <v>36</v>
      </c>
      <c r="AG22" s="18">
        <f t="shared" si="1"/>
        <v>3480</v>
      </c>
    </row>
    <row r="23" spans="1:33" x14ac:dyDescent="0.4">
      <c r="A23" t="s">
        <v>0</v>
      </c>
      <c r="B23" s="17" t="s">
        <v>20</v>
      </c>
      <c r="C23" s="43">
        <v>275</v>
      </c>
      <c r="D23" s="43">
        <v>271</v>
      </c>
      <c r="E23" s="43">
        <v>282</v>
      </c>
      <c r="F23" s="43">
        <v>282</v>
      </c>
      <c r="G23" s="43">
        <v>242</v>
      </c>
      <c r="H23" s="43">
        <v>260</v>
      </c>
      <c r="I23" s="43">
        <v>240</v>
      </c>
      <c r="J23" s="43">
        <v>39</v>
      </c>
      <c r="K23" s="43">
        <v>51</v>
      </c>
      <c r="L23" s="43">
        <v>55</v>
      </c>
      <c r="M23" s="43">
        <v>57</v>
      </c>
      <c r="N23" s="43">
        <v>117</v>
      </c>
      <c r="O23" s="43">
        <v>283</v>
      </c>
      <c r="P23" s="43">
        <v>302</v>
      </c>
      <c r="Q23" s="43">
        <v>47</v>
      </c>
      <c r="R23" s="43">
        <v>57</v>
      </c>
      <c r="S23" s="43">
        <v>55</v>
      </c>
      <c r="T23" s="43">
        <v>54</v>
      </c>
      <c r="U23" s="43">
        <v>38</v>
      </c>
      <c r="V23" s="43">
        <v>44</v>
      </c>
      <c r="W23" s="43">
        <v>37</v>
      </c>
      <c r="X23" s="43">
        <v>34</v>
      </c>
      <c r="Y23" s="43">
        <v>35</v>
      </c>
      <c r="Z23" s="43">
        <v>47</v>
      </c>
      <c r="AA23" s="43">
        <v>46</v>
      </c>
      <c r="AB23" s="43">
        <v>32</v>
      </c>
      <c r="AC23" s="43">
        <v>47</v>
      </c>
      <c r="AD23" s="43">
        <v>54</v>
      </c>
      <c r="AE23" s="43">
        <v>41</v>
      </c>
      <c r="AF23" s="43">
        <v>37</v>
      </c>
      <c r="AG23" s="18">
        <f t="shared" si="1"/>
        <v>3461</v>
      </c>
    </row>
    <row r="24" spans="1:33" x14ac:dyDescent="0.4">
      <c r="A24" t="s">
        <v>0</v>
      </c>
      <c r="B24" s="17" t="s">
        <v>21</v>
      </c>
      <c r="C24" s="43">
        <v>279</v>
      </c>
      <c r="D24" s="43">
        <v>281</v>
      </c>
      <c r="E24" s="43">
        <v>284</v>
      </c>
      <c r="F24" s="43">
        <v>280</v>
      </c>
      <c r="G24" s="43">
        <v>265</v>
      </c>
      <c r="H24" s="43">
        <v>270</v>
      </c>
      <c r="I24" s="43">
        <v>261</v>
      </c>
      <c r="J24" s="43">
        <v>43</v>
      </c>
      <c r="K24" s="43">
        <v>51</v>
      </c>
      <c r="L24" s="43">
        <v>50</v>
      </c>
      <c r="M24" s="43">
        <v>35</v>
      </c>
      <c r="N24" s="43">
        <v>124</v>
      </c>
      <c r="O24" s="43">
        <v>283</v>
      </c>
      <c r="P24" s="43">
        <v>289</v>
      </c>
      <c r="Q24" s="43">
        <v>47</v>
      </c>
      <c r="R24" s="43">
        <v>59</v>
      </c>
      <c r="S24" s="43">
        <v>57</v>
      </c>
      <c r="T24" s="43">
        <v>53</v>
      </c>
      <c r="U24" s="43">
        <v>37</v>
      </c>
      <c r="V24" s="43">
        <v>42</v>
      </c>
      <c r="W24" s="43">
        <v>40</v>
      </c>
      <c r="X24" s="43">
        <v>44</v>
      </c>
      <c r="Y24" s="43">
        <v>44</v>
      </c>
      <c r="Z24" s="43">
        <v>45</v>
      </c>
      <c r="AA24" s="43">
        <v>40</v>
      </c>
      <c r="AB24" s="43">
        <v>43</v>
      </c>
      <c r="AC24" s="43">
        <v>43</v>
      </c>
      <c r="AD24" s="43">
        <v>52</v>
      </c>
      <c r="AE24" s="43">
        <v>42</v>
      </c>
      <c r="AF24" s="43">
        <v>44</v>
      </c>
      <c r="AG24" s="18">
        <f t="shared" si="1"/>
        <v>3527</v>
      </c>
    </row>
    <row r="25" spans="1:33" x14ac:dyDescent="0.4">
      <c r="A25" t="s">
        <v>0</v>
      </c>
      <c r="B25" s="17" t="s">
        <v>22</v>
      </c>
      <c r="C25" s="43">
        <v>271</v>
      </c>
      <c r="D25" s="43">
        <v>267</v>
      </c>
      <c r="E25" s="43">
        <v>281</v>
      </c>
      <c r="F25" s="43">
        <v>264</v>
      </c>
      <c r="G25" s="43">
        <v>254</v>
      </c>
      <c r="H25" s="43">
        <v>267</v>
      </c>
      <c r="I25" s="43">
        <v>227</v>
      </c>
      <c r="J25" s="43">
        <v>53</v>
      </c>
      <c r="K25" s="43">
        <v>51</v>
      </c>
      <c r="L25" s="43">
        <v>54</v>
      </c>
      <c r="M25" s="43">
        <v>45</v>
      </c>
      <c r="N25" s="43">
        <v>125</v>
      </c>
      <c r="O25" s="43">
        <v>285</v>
      </c>
      <c r="P25" s="43">
        <v>280</v>
      </c>
      <c r="Q25" s="43">
        <v>44</v>
      </c>
      <c r="R25" s="43">
        <v>49</v>
      </c>
      <c r="S25" s="43">
        <v>55</v>
      </c>
      <c r="T25" s="43">
        <v>47</v>
      </c>
      <c r="U25" s="43">
        <v>33</v>
      </c>
      <c r="V25" s="43">
        <v>27</v>
      </c>
      <c r="W25" s="43">
        <v>34</v>
      </c>
      <c r="X25" s="43">
        <v>35</v>
      </c>
      <c r="Y25" s="43">
        <v>36</v>
      </c>
      <c r="Z25" s="43">
        <v>43</v>
      </c>
      <c r="AA25" s="43">
        <v>31</v>
      </c>
      <c r="AB25" s="43">
        <v>36</v>
      </c>
      <c r="AC25" s="43">
        <v>42</v>
      </c>
      <c r="AD25" s="43">
        <v>43</v>
      </c>
      <c r="AE25" s="43">
        <v>40</v>
      </c>
      <c r="AF25" s="43">
        <v>37</v>
      </c>
      <c r="AG25" s="18">
        <f t="shared" si="1"/>
        <v>3356</v>
      </c>
    </row>
    <row r="26" spans="1:33" x14ac:dyDescent="0.4">
      <c r="A26" t="s">
        <v>0</v>
      </c>
      <c r="B26" s="17" t="s">
        <v>23</v>
      </c>
      <c r="C26" s="43">
        <v>260</v>
      </c>
      <c r="D26" s="43">
        <v>257</v>
      </c>
      <c r="E26" s="43">
        <v>273</v>
      </c>
      <c r="F26" s="43">
        <v>288</v>
      </c>
      <c r="G26" s="43">
        <v>255</v>
      </c>
      <c r="H26" s="43">
        <v>260</v>
      </c>
      <c r="I26" s="43">
        <v>184</v>
      </c>
      <c r="J26" s="43">
        <v>35</v>
      </c>
      <c r="K26" s="43">
        <v>47</v>
      </c>
      <c r="L26" s="43">
        <v>53</v>
      </c>
      <c r="M26" s="43">
        <v>51</v>
      </c>
      <c r="N26" s="43">
        <v>145</v>
      </c>
      <c r="O26" s="43">
        <v>281</v>
      </c>
      <c r="P26" s="43">
        <v>290</v>
      </c>
      <c r="Q26" s="43">
        <v>42</v>
      </c>
      <c r="R26" s="43">
        <v>42</v>
      </c>
      <c r="S26" s="43">
        <v>48</v>
      </c>
      <c r="T26" s="43">
        <v>41</v>
      </c>
      <c r="U26" s="43">
        <v>39</v>
      </c>
      <c r="V26" s="43">
        <v>37</v>
      </c>
      <c r="W26" s="43">
        <v>39</v>
      </c>
      <c r="X26" s="43">
        <v>35</v>
      </c>
      <c r="Y26" s="43">
        <v>33</v>
      </c>
      <c r="Z26" s="43">
        <v>39</v>
      </c>
      <c r="AA26" s="43">
        <v>29</v>
      </c>
      <c r="AB26" s="43">
        <v>50</v>
      </c>
      <c r="AC26" s="43">
        <v>34</v>
      </c>
      <c r="AD26" s="43">
        <v>45</v>
      </c>
      <c r="AE26" s="43">
        <v>34</v>
      </c>
      <c r="AF26" s="43">
        <v>39</v>
      </c>
      <c r="AG26" s="18">
        <f t="shared" si="1"/>
        <v>3305</v>
      </c>
    </row>
    <row r="27" spans="1:33" x14ac:dyDescent="0.4">
      <c r="A27" t="s">
        <v>0</v>
      </c>
      <c r="B27" s="17" t="s">
        <v>24</v>
      </c>
      <c r="C27" s="43">
        <v>254</v>
      </c>
      <c r="D27" s="43">
        <v>262</v>
      </c>
      <c r="E27" s="43">
        <v>276</v>
      </c>
      <c r="F27" s="43">
        <v>276</v>
      </c>
      <c r="G27" s="43">
        <v>252</v>
      </c>
      <c r="H27" s="43">
        <v>257</v>
      </c>
      <c r="I27" s="43">
        <v>169</v>
      </c>
      <c r="J27" s="43">
        <v>42</v>
      </c>
      <c r="K27" s="43">
        <v>49</v>
      </c>
      <c r="L27" s="43">
        <v>52</v>
      </c>
      <c r="M27" s="43">
        <v>50</v>
      </c>
      <c r="N27" s="43">
        <v>134</v>
      </c>
      <c r="O27" s="43">
        <v>284</v>
      </c>
      <c r="P27" s="43">
        <v>283</v>
      </c>
      <c r="Q27" s="43">
        <v>41</v>
      </c>
      <c r="R27" s="43">
        <v>50</v>
      </c>
      <c r="S27" s="43">
        <v>52</v>
      </c>
      <c r="T27" s="43">
        <v>44</v>
      </c>
      <c r="U27" s="43">
        <v>31</v>
      </c>
      <c r="V27" s="43">
        <v>37</v>
      </c>
      <c r="W27" s="43">
        <v>33</v>
      </c>
      <c r="X27" s="43">
        <v>35</v>
      </c>
      <c r="Y27" s="43">
        <v>37</v>
      </c>
      <c r="Z27" s="43">
        <v>41</v>
      </c>
      <c r="AA27" s="43">
        <v>34</v>
      </c>
      <c r="AB27" s="43">
        <v>40</v>
      </c>
      <c r="AC27" s="43">
        <v>40</v>
      </c>
      <c r="AD27" s="43">
        <v>47</v>
      </c>
      <c r="AE27" s="43">
        <v>37</v>
      </c>
      <c r="AF27" s="43">
        <v>31</v>
      </c>
      <c r="AG27" s="18">
        <f t="shared" si="1"/>
        <v>3270</v>
      </c>
    </row>
    <row r="28" spans="1:33" x14ac:dyDescent="0.4">
      <c r="A28" t="s">
        <v>0</v>
      </c>
      <c r="B28" s="17" t="s">
        <v>25</v>
      </c>
      <c r="C28" s="43">
        <v>246</v>
      </c>
      <c r="D28" s="43">
        <v>271</v>
      </c>
      <c r="E28" s="43">
        <v>279</v>
      </c>
      <c r="F28" s="43">
        <v>291</v>
      </c>
      <c r="G28" s="43">
        <v>260</v>
      </c>
      <c r="H28" s="43">
        <v>259</v>
      </c>
      <c r="I28" s="43">
        <v>206</v>
      </c>
      <c r="J28" s="43">
        <v>55</v>
      </c>
      <c r="K28" s="43">
        <v>48</v>
      </c>
      <c r="L28" s="43">
        <v>51</v>
      </c>
      <c r="M28" s="43">
        <v>51</v>
      </c>
      <c r="N28" s="43">
        <v>158</v>
      </c>
      <c r="O28" s="43">
        <v>294</v>
      </c>
      <c r="P28" s="43">
        <v>289</v>
      </c>
      <c r="Q28" s="43">
        <v>50</v>
      </c>
      <c r="R28" s="43">
        <v>53</v>
      </c>
      <c r="S28" s="43">
        <v>61</v>
      </c>
      <c r="T28" s="43">
        <v>53</v>
      </c>
      <c r="U28" s="43">
        <v>36</v>
      </c>
      <c r="V28" s="43">
        <v>37</v>
      </c>
      <c r="W28" s="43">
        <v>41</v>
      </c>
      <c r="X28" s="43">
        <v>40</v>
      </c>
      <c r="Y28" s="43">
        <v>42</v>
      </c>
      <c r="Z28" s="43">
        <v>42</v>
      </c>
      <c r="AA28" s="43">
        <v>41</v>
      </c>
      <c r="AB28" s="43">
        <v>40</v>
      </c>
      <c r="AC28" s="43">
        <v>35</v>
      </c>
      <c r="AD28" s="43">
        <v>57</v>
      </c>
      <c r="AE28" s="43">
        <v>40</v>
      </c>
      <c r="AF28" s="43">
        <v>40</v>
      </c>
      <c r="AG28" s="18">
        <f t="shared" si="1"/>
        <v>3466</v>
      </c>
    </row>
    <row r="29" spans="1:33" x14ac:dyDescent="0.4">
      <c r="A29" t="s">
        <v>0</v>
      </c>
      <c r="B29" s="17" t="s">
        <v>26</v>
      </c>
      <c r="C29" s="43">
        <v>275</v>
      </c>
      <c r="D29" s="43">
        <v>268</v>
      </c>
      <c r="E29" s="43">
        <v>286</v>
      </c>
      <c r="F29" s="43">
        <v>283</v>
      </c>
      <c r="G29" s="43">
        <v>267</v>
      </c>
      <c r="H29" s="43">
        <v>275</v>
      </c>
      <c r="I29" s="43">
        <v>197</v>
      </c>
      <c r="J29" s="43">
        <v>48</v>
      </c>
      <c r="K29" s="43">
        <v>54</v>
      </c>
      <c r="L29" s="43">
        <v>50</v>
      </c>
      <c r="M29" s="43">
        <v>49</v>
      </c>
      <c r="N29" s="43">
        <v>152</v>
      </c>
      <c r="O29" s="43">
        <v>291</v>
      </c>
      <c r="P29" s="43">
        <v>290</v>
      </c>
      <c r="Q29" s="43">
        <v>45</v>
      </c>
      <c r="R29" s="43">
        <v>55</v>
      </c>
      <c r="S29" s="43">
        <v>59</v>
      </c>
      <c r="T29" s="43">
        <v>52</v>
      </c>
      <c r="U29" s="43">
        <v>47</v>
      </c>
      <c r="V29" s="43">
        <v>44</v>
      </c>
      <c r="W29" s="43">
        <v>39</v>
      </c>
      <c r="X29" s="43">
        <v>42</v>
      </c>
      <c r="Y29" s="43">
        <v>42</v>
      </c>
      <c r="Z29" s="43">
        <v>49</v>
      </c>
      <c r="AA29" s="43">
        <v>44</v>
      </c>
      <c r="AB29" s="43">
        <v>45</v>
      </c>
      <c r="AC29" s="43">
        <v>50</v>
      </c>
      <c r="AD29" s="43">
        <v>47</v>
      </c>
      <c r="AE29" s="43">
        <v>37</v>
      </c>
      <c r="AF29" s="43">
        <v>44</v>
      </c>
      <c r="AG29" s="18">
        <f t="shared" si="1"/>
        <v>3526</v>
      </c>
    </row>
    <row r="30" spans="1:33" x14ac:dyDescent="0.4">
      <c r="A30" t="s">
        <v>0</v>
      </c>
      <c r="B30" s="17" t="s">
        <v>27</v>
      </c>
      <c r="C30" s="43">
        <v>264</v>
      </c>
      <c r="D30" s="43">
        <v>266</v>
      </c>
      <c r="E30" s="43">
        <v>280</v>
      </c>
      <c r="F30" s="43">
        <v>291</v>
      </c>
      <c r="G30" s="43">
        <v>262</v>
      </c>
      <c r="H30" s="43">
        <v>261</v>
      </c>
      <c r="I30" s="43">
        <v>132</v>
      </c>
      <c r="J30" s="43">
        <v>45</v>
      </c>
      <c r="K30" s="43">
        <v>48</v>
      </c>
      <c r="L30" s="43">
        <v>50</v>
      </c>
      <c r="M30" s="43">
        <v>54</v>
      </c>
      <c r="N30" s="43">
        <v>170</v>
      </c>
      <c r="O30" s="43">
        <v>297</v>
      </c>
      <c r="P30" s="43">
        <v>291</v>
      </c>
      <c r="Q30" s="43">
        <v>45</v>
      </c>
      <c r="R30" s="43">
        <v>55</v>
      </c>
      <c r="S30" s="43">
        <v>62</v>
      </c>
      <c r="T30" s="43">
        <v>50</v>
      </c>
      <c r="U30" s="43">
        <v>41</v>
      </c>
      <c r="V30" s="43">
        <v>47</v>
      </c>
      <c r="W30" s="43">
        <v>45</v>
      </c>
      <c r="X30" s="43">
        <v>45</v>
      </c>
      <c r="Y30" s="43">
        <v>47</v>
      </c>
      <c r="Z30" s="43">
        <v>47</v>
      </c>
      <c r="AA30" s="43">
        <v>48</v>
      </c>
      <c r="AB30" s="43">
        <v>43</v>
      </c>
      <c r="AC30" s="43">
        <v>43</v>
      </c>
      <c r="AD30" s="43">
        <v>61</v>
      </c>
      <c r="AE30" s="43">
        <v>40</v>
      </c>
      <c r="AF30" s="43">
        <v>49</v>
      </c>
      <c r="AG30" s="18">
        <f t="shared" si="1"/>
        <v>3479</v>
      </c>
    </row>
    <row r="31" spans="1:33" x14ac:dyDescent="0.4">
      <c r="A31" t="s">
        <v>0</v>
      </c>
      <c r="B31" s="17" t="s">
        <v>28</v>
      </c>
      <c r="C31" s="43">
        <v>267</v>
      </c>
      <c r="D31" s="43">
        <v>268</v>
      </c>
      <c r="E31" s="43">
        <v>283</v>
      </c>
      <c r="F31" s="43">
        <v>285</v>
      </c>
      <c r="G31" s="43">
        <v>266</v>
      </c>
      <c r="H31" s="43">
        <v>267</v>
      </c>
      <c r="I31" s="43">
        <v>84</v>
      </c>
      <c r="J31" s="43">
        <v>55</v>
      </c>
      <c r="K31" s="43">
        <v>51</v>
      </c>
      <c r="L31" s="43">
        <v>55</v>
      </c>
      <c r="M31" s="43">
        <v>53</v>
      </c>
      <c r="N31" s="43">
        <v>207</v>
      </c>
      <c r="O31" s="43">
        <v>279</v>
      </c>
      <c r="P31" s="43">
        <v>293</v>
      </c>
      <c r="Q31" s="43">
        <v>45</v>
      </c>
      <c r="R31" s="43">
        <v>51</v>
      </c>
      <c r="S31" s="43">
        <v>60</v>
      </c>
      <c r="T31" s="43">
        <v>47</v>
      </c>
      <c r="U31" s="43">
        <v>45</v>
      </c>
      <c r="V31" s="43">
        <v>45</v>
      </c>
      <c r="W31" s="43">
        <v>47</v>
      </c>
      <c r="X31" s="43">
        <v>43</v>
      </c>
      <c r="Y31" s="43">
        <v>44</v>
      </c>
      <c r="Z31" s="43">
        <v>48</v>
      </c>
      <c r="AA31" s="43">
        <v>47</v>
      </c>
      <c r="AB31" s="43">
        <v>45</v>
      </c>
      <c r="AC31" s="43">
        <v>40</v>
      </c>
      <c r="AD31" s="43">
        <v>69</v>
      </c>
      <c r="AE31" s="43">
        <v>45</v>
      </c>
      <c r="AF31" s="43">
        <v>49</v>
      </c>
      <c r="AG31" s="18">
        <f t="shared" si="1"/>
        <v>3483</v>
      </c>
    </row>
    <row r="32" spans="1:33" x14ac:dyDescent="0.4">
      <c r="A32" t="s">
        <v>0</v>
      </c>
      <c r="B32" s="17" t="s">
        <v>29</v>
      </c>
      <c r="C32" s="43">
        <v>269</v>
      </c>
      <c r="D32" s="43">
        <v>280</v>
      </c>
      <c r="E32" s="43">
        <v>275</v>
      </c>
      <c r="F32" s="43">
        <v>262</v>
      </c>
      <c r="G32" s="43">
        <v>257</v>
      </c>
      <c r="H32" s="43">
        <v>272</v>
      </c>
      <c r="I32" s="43">
        <v>34</v>
      </c>
      <c r="J32" s="43">
        <v>48</v>
      </c>
      <c r="K32" s="43">
        <v>47</v>
      </c>
      <c r="L32" s="43">
        <v>57</v>
      </c>
      <c r="M32" s="43">
        <v>52</v>
      </c>
      <c r="N32" s="43">
        <v>237</v>
      </c>
      <c r="O32" s="43">
        <v>294</v>
      </c>
      <c r="P32" s="43">
        <v>260</v>
      </c>
      <c r="Q32" s="43">
        <v>47</v>
      </c>
      <c r="R32" s="43">
        <v>52</v>
      </c>
      <c r="S32" s="43">
        <v>67</v>
      </c>
      <c r="T32" s="43">
        <v>47</v>
      </c>
      <c r="U32" s="43">
        <v>42</v>
      </c>
      <c r="V32" s="43">
        <v>42</v>
      </c>
      <c r="W32" s="43">
        <v>47</v>
      </c>
      <c r="X32" s="43">
        <v>42</v>
      </c>
      <c r="Y32" s="43">
        <v>48</v>
      </c>
      <c r="Z32" s="43">
        <v>51</v>
      </c>
      <c r="AA32" s="43">
        <v>47</v>
      </c>
      <c r="AB32" s="43">
        <v>34</v>
      </c>
      <c r="AC32" s="43">
        <v>50</v>
      </c>
      <c r="AD32" s="43">
        <v>49</v>
      </c>
      <c r="AE32" s="43">
        <v>54</v>
      </c>
      <c r="AF32" s="43">
        <v>46</v>
      </c>
      <c r="AG32" s="18">
        <f t="shared" si="1"/>
        <v>3409</v>
      </c>
    </row>
    <row r="33" spans="1:33" x14ac:dyDescent="0.4">
      <c r="A33" t="s">
        <v>0</v>
      </c>
      <c r="B33" s="17" t="s">
        <v>30</v>
      </c>
      <c r="C33" s="43">
        <v>246</v>
      </c>
      <c r="D33" s="43">
        <v>262</v>
      </c>
      <c r="E33" s="43">
        <v>268</v>
      </c>
      <c r="F33" s="43">
        <v>277</v>
      </c>
      <c r="G33" s="43">
        <v>257</v>
      </c>
      <c r="H33" s="43">
        <v>275</v>
      </c>
      <c r="I33" s="43">
        <v>22</v>
      </c>
      <c r="J33" s="43">
        <v>44</v>
      </c>
      <c r="K33" s="43">
        <v>53</v>
      </c>
      <c r="L33" s="43">
        <v>47</v>
      </c>
      <c r="M33" s="43">
        <v>49</v>
      </c>
      <c r="N33" s="43">
        <v>243</v>
      </c>
      <c r="O33" s="43">
        <v>282</v>
      </c>
      <c r="P33" s="43">
        <v>243</v>
      </c>
      <c r="Q33" s="43">
        <v>50</v>
      </c>
      <c r="R33" s="43">
        <v>52</v>
      </c>
      <c r="S33" s="43">
        <v>59</v>
      </c>
      <c r="T33" s="43">
        <v>50</v>
      </c>
      <c r="U33" s="43">
        <v>39</v>
      </c>
      <c r="V33" s="43">
        <v>49</v>
      </c>
      <c r="W33" s="43">
        <v>43</v>
      </c>
      <c r="X33" s="43">
        <v>44</v>
      </c>
      <c r="Y33" s="43">
        <v>45</v>
      </c>
      <c r="Z33" s="43">
        <v>50</v>
      </c>
      <c r="AA33" s="43">
        <v>48</v>
      </c>
      <c r="AB33" s="43">
        <v>44</v>
      </c>
      <c r="AC33" s="43">
        <v>50</v>
      </c>
      <c r="AD33" s="43">
        <v>51</v>
      </c>
      <c r="AE33" s="43">
        <v>46</v>
      </c>
      <c r="AF33" s="43">
        <v>45</v>
      </c>
      <c r="AG33" s="18">
        <f t="shared" si="1"/>
        <v>3333</v>
      </c>
    </row>
    <row r="34" spans="1:33" x14ac:dyDescent="0.4">
      <c r="A34" t="s">
        <v>0</v>
      </c>
      <c r="B34" s="17" t="s">
        <v>31</v>
      </c>
      <c r="C34" s="43">
        <v>240</v>
      </c>
      <c r="D34" s="43">
        <v>261</v>
      </c>
      <c r="E34" s="43">
        <v>266</v>
      </c>
      <c r="F34" s="43">
        <v>278</v>
      </c>
      <c r="G34" s="43">
        <v>264</v>
      </c>
      <c r="H34" s="43">
        <v>277</v>
      </c>
      <c r="I34" s="43">
        <v>12</v>
      </c>
      <c r="J34" s="43">
        <v>42</v>
      </c>
      <c r="K34" s="43">
        <v>39</v>
      </c>
      <c r="L34" s="43">
        <v>49</v>
      </c>
      <c r="M34" s="43">
        <v>38</v>
      </c>
      <c r="N34" s="43">
        <v>263</v>
      </c>
      <c r="O34" s="43">
        <v>278</v>
      </c>
      <c r="P34" s="43">
        <v>229</v>
      </c>
      <c r="Q34" s="43">
        <v>45</v>
      </c>
      <c r="R34" s="43">
        <v>52</v>
      </c>
      <c r="S34" s="43">
        <v>60</v>
      </c>
      <c r="T34" s="43">
        <v>50</v>
      </c>
      <c r="U34" s="43">
        <v>38</v>
      </c>
      <c r="V34" s="43">
        <v>45</v>
      </c>
      <c r="W34" s="43">
        <v>50</v>
      </c>
      <c r="X34" s="43">
        <v>35</v>
      </c>
      <c r="Y34" s="43">
        <v>44</v>
      </c>
      <c r="Z34" s="43">
        <v>53</v>
      </c>
      <c r="AA34" s="43">
        <v>48</v>
      </c>
      <c r="AB34" s="43">
        <v>38</v>
      </c>
      <c r="AC34" s="43">
        <v>53</v>
      </c>
      <c r="AD34" s="43">
        <v>48</v>
      </c>
      <c r="AE34" s="43">
        <v>49</v>
      </c>
      <c r="AF34" s="43">
        <v>50</v>
      </c>
      <c r="AG34" s="18">
        <f t="shared" si="1"/>
        <v>3294</v>
      </c>
    </row>
    <row r="35" spans="1:33" x14ac:dyDescent="0.4">
      <c r="A35" t="s">
        <v>0</v>
      </c>
      <c r="B35" s="17" t="s">
        <v>32</v>
      </c>
      <c r="C35" s="43">
        <v>260</v>
      </c>
      <c r="D35" s="43">
        <v>268</v>
      </c>
      <c r="E35" s="43">
        <v>283</v>
      </c>
      <c r="F35" s="43">
        <v>263</v>
      </c>
      <c r="G35" s="43">
        <v>266</v>
      </c>
      <c r="H35" s="43">
        <v>280</v>
      </c>
      <c r="I35" s="43">
        <v>31</v>
      </c>
      <c r="J35" s="43">
        <v>30</v>
      </c>
      <c r="K35" s="43">
        <v>40</v>
      </c>
      <c r="L35" s="43">
        <v>50</v>
      </c>
      <c r="M35" s="43">
        <v>45</v>
      </c>
      <c r="N35" s="43">
        <v>260</v>
      </c>
      <c r="O35" s="43">
        <v>283</v>
      </c>
      <c r="P35" s="43">
        <v>214</v>
      </c>
      <c r="Q35" s="43">
        <v>47</v>
      </c>
      <c r="R35" s="43">
        <v>55</v>
      </c>
      <c r="S35" s="43">
        <v>60</v>
      </c>
      <c r="T35" s="43">
        <v>42</v>
      </c>
      <c r="U35" s="43">
        <v>42</v>
      </c>
      <c r="V35" s="43">
        <v>50</v>
      </c>
      <c r="W35" s="43">
        <v>47</v>
      </c>
      <c r="X35" s="43">
        <v>34</v>
      </c>
      <c r="Y35" s="43">
        <v>52</v>
      </c>
      <c r="Z35" s="43">
        <v>50</v>
      </c>
      <c r="AA35" s="43">
        <v>46</v>
      </c>
      <c r="AB35" s="43">
        <v>37</v>
      </c>
      <c r="AC35" s="43">
        <v>47</v>
      </c>
      <c r="AD35" s="43">
        <v>52</v>
      </c>
      <c r="AE35" s="43">
        <v>49</v>
      </c>
      <c r="AF35" s="43">
        <v>51</v>
      </c>
      <c r="AG35" s="18">
        <f t="shared" si="1"/>
        <v>3334</v>
      </c>
    </row>
    <row r="36" spans="1:33" x14ac:dyDescent="0.4">
      <c r="A36" t="s">
        <v>0</v>
      </c>
      <c r="B36" s="17" t="s">
        <v>33</v>
      </c>
      <c r="C36" s="43">
        <v>244</v>
      </c>
      <c r="D36" s="43">
        <v>253</v>
      </c>
      <c r="E36" s="43">
        <v>283</v>
      </c>
      <c r="F36" s="43">
        <v>271</v>
      </c>
      <c r="G36" s="43">
        <v>256</v>
      </c>
      <c r="H36" s="43">
        <v>276</v>
      </c>
      <c r="I36" s="43">
        <v>32</v>
      </c>
      <c r="J36" s="43">
        <v>42</v>
      </c>
      <c r="K36" s="43">
        <v>47</v>
      </c>
      <c r="L36" s="43">
        <v>52</v>
      </c>
      <c r="M36" s="43">
        <v>47</v>
      </c>
      <c r="N36" s="43">
        <v>274</v>
      </c>
      <c r="O36" s="43">
        <v>287</v>
      </c>
      <c r="P36" s="43">
        <v>239</v>
      </c>
      <c r="Q36" s="43">
        <v>47</v>
      </c>
      <c r="R36" s="43">
        <v>59</v>
      </c>
      <c r="S36" s="43">
        <v>61</v>
      </c>
      <c r="T36" s="43">
        <v>50</v>
      </c>
      <c r="U36" s="43">
        <v>40</v>
      </c>
      <c r="V36" s="43">
        <v>47</v>
      </c>
      <c r="W36" s="43">
        <v>46</v>
      </c>
      <c r="X36" s="43">
        <v>35</v>
      </c>
      <c r="Y36" s="43">
        <v>42</v>
      </c>
      <c r="Z36" s="43">
        <v>50</v>
      </c>
      <c r="AA36" s="43">
        <v>47</v>
      </c>
      <c r="AB36" s="43">
        <v>39</v>
      </c>
      <c r="AC36" s="43">
        <v>47</v>
      </c>
      <c r="AD36" s="43">
        <v>42</v>
      </c>
      <c r="AE36" s="43">
        <v>49</v>
      </c>
      <c r="AF36" s="43">
        <v>52</v>
      </c>
      <c r="AG36" s="18">
        <f t="shared" si="1"/>
        <v>3356</v>
      </c>
    </row>
    <row r="37" spans="1:33" x14ac:dyDescent="0.4">
      <c r="A37" t="s">
        <v>0</v>
      </c>
      <c r="B37" s="17" t="s">
        <v>34</v>
      </c>
      <c r="C37" s="43">
        <v>238</v>
      </c>
      <c r="D37" s="43">
        <v>276</v>
      </c>
      <c r="E37" s="43">
        <v>279</v>
      </c>
      <c r="F37" s="43">
        <v>275</v>
      </c>
      <c r="G37" s="43">
        <v>273</v>
      </c>
      <c r="H37" s="43">
        <v>273</v>
      </c>
      <c r="I37" s="43">
        <v>40</v>
      </c>
      <c r="J37" s="43">
        <v>58</v>
      </c>
      <c r="K37" s="43">
        <v>50</v>
      </c>
      <c r="L37" s="43">
        <v>55</v>
      </c>
      <c r="M37" s="43">
        <v>58</v>
      </c>
      <c r="N37" s="43">
        <v>288</v>
      </c>
      <c r="O37" s="43">
        <v>287</v>
      </c>
      <c r="P37" s="43">
        <v>235</v>
      </c>
      <c r="Q37" s="43">
        <v>45</v>
      </c>
      <c r="R37" s="43">
        <v>60</v>
      </c>
      <c r="S37" s="43">
        <v>57</v>
      </c>
      <c r="T37" s="43">
        <v>54</v>
      </c>
      <c r="U37" s="43">
        <v>45</v>
      </c>
      <c r="V37" s="43">
        <v>49</v>
      </c>
      <c r="W37" s="43">
        <v>48</v>
      </c>
      <c r="X37" s="43">
        <v>44</v>
      </c>
      <c r="Y37" s="43">
        <v>46</v>
      </c>
      <c r="Z37" s="43">
        <v>50</v>
      </c>
      <c r="AA37" s="43">
        <v>46</v>
      </c>
      <c r="AB37" s="43">
        <v>39</v>
      </c>
      <c r="AC37" s="43">
        <v>44</v>
      </c>
      <c r="AD37" s="43">
        <v>32</v>
      </c>
      <c r="AE37" s="43">
        <v>50</v>
      </c>
      <c r="AF37" s="43">
        <v>46</v>
      </c>
      <c r="AG37" s="18">
        <f t="shared" si="1"/>
        <v>3440</v>
      </c>
    </row>
    <row r="38" spans="1:33" x14ac:dyDescent="0.4">
      <c r="A38" t="s">
        <v>0</v>
      </c>
      <c r="B38" s="17" t="s">
        <v>35</v>
      </c>
      <c r="C38" s="43">
        <v>254</v>
      </c>
      <c r="D38" s="43">
        <v>261</v>
      </c>
      <c r="E38" s="43">
        <v>283</v>
      </c>
      <c r="F38" s="43">
        <v>259</v>
      </c>
      <c r="G38" s="43">
        <v>266</v>
      </c>
      <c r="H38" s="43">
        <v>269</v>
      </c>
      <c r="I38" s="43">
        <v>38</v>
      </c>
      <c r="J38" s="43">
        <v>42</v>
      </c>
      <c r="K38" s="43">
        <v>54</v>
      </c>
      <c r="L38" s="43">
        <v>55</v>
      </c>
      <c r="M38" s="43">
        <v>51</v>
      </c>
      <c r="N38" s="43">
        <v>284</v>
      </c>
      <c r="O38" s="43">
        <v>286</v>
      </c>
      <c r="P38" s="43">
        <v>232</v>
      </c>
      <c r="Q38" s="43">
        <v>45</v>
      </c>
      <c r="R38" s="43">
        <v>53</v>
      </c>
      <c r="S38" s="43">
        <v>60</v>
      </c>
      <c r="T38" s="43">
        <v>49</v>
      </c>
      <c r="U38" s="43">
        <v>47</v>
      </c>
      <c r="V38" s="43">
        <v>44</v>
      </c>
      <c r="W38" s="43">
        <v>40</v>
      </c>
      <c r="X38" s="43">
        <v>34</v>
      </c>
      <c r="Y38" s="43">
        <v>52</v>
      </c>
      <c r="Z38" s="43">
        <v>51</v>
      </c>
      <c r="AA38" s="43">
        <v>43</v>
      </c>
      <c r="AB38" s="43">
        <v>38</v>
      </c>
      <c r="AC38" s="43">
        <v>47</v>
      </c>
      <c r="AD38" s="43">
        <v>42</v>
      </c>
      <c r="AE38" s="43">
        <v>44</v>
      </c>
      <c r="AF38" s="43">
        <v>48</v>
      </c>
      <c r="AG38" s="18">
        <f t="shared" si="1"/>
        <v>3371</v>
      </c>
    </row>
    <row r="39" spans="1:33" x14ac:dyDescent="0.4">
      <c r="A39" t="s">
        <v>0</v>
      </c>
      <c r="B39" s="17" t="s">
        <v>36</v>
      </c>
      <c r="C39" s="43">
        <v>251</v>
      </c>
      <c r="D39" s="43">
        <v>281</v>
      </c>
      <c r="E39" s="43">
        <v>268</v>
      </c>
      <c r="F39" s="43">
        <v>278</v>
      </c>
      <c r="G39" s="43">
        <v>272</v>
      </c>
      <c r="H39" s="43">
        <v>270</v>
      </c>
      <c r="I39" s="43">
        <v>38</v>
      </c>
      <c r="J39" s="43">
        <v>54</v>
      </c>
      <c r="K39" s="43">
        <v>51</v>
      </c>
      <c r="L39" s="43">
        <v>58</v>
      </c>
      <c r="M39" s="43">
        <v>55</v>
      </c>
      <c r="N39" s="43">
        <v>292</v>
      </c>
      <c r="O39" s="43">
        <v>294</v>
      </c>
      <c r="P39" s="43">
        <v>233</v>
      </c>
      <c r="Q39" s="43">
        <v>48</v>
      </c>
      <c r="R39" s="43">
        <v>60</v>
      </c>
      <c r="S39" s="43">
        <v>60</v>
      </c>
      <c r="T39" s="43">
        <v>70</v>
      </c>
      <c r="U39" s="43">
        <v>47</v>
      </c>
      <c r="V39" s="43">
        <v>50</v>
      </c>
      <c r="W39" s="43">
        <v>37</v>
      </c>
      <c r="X39" s="43">
        <v>48</v>
      </c>
      <c r="Y39" s="43">
        <v>60</v>
      </c>
      <c r="Z39" s="43">
        <v>59</v>
      </c>
      <c r="AA39" s="43">
        <v>44</v>
      </c>
      <c r="AB39" s="43">
        <v>51</v>
      </c>
      <c r="AC39" s="43">
        <v>48</v>
      </c>
      <c r="AD39" s="43">
        <v>40</v>
      </c>
      <c r="AE39" s="43">
        <v>42</v>
      </c>
      <c r="AF39" s="43">
        <v>54</v>
      </c>
      <c r="AG39" s="18">
        <f t="shared" si="1"/>
        <v>3513</v>
      </c>
    </row>
    <row r="40" spans="1:33" x14ac:dyDescent="0.4">
      <c r="A40" t="s">
        <v>0</v>
      </c>
      <c r="B40" s="17" t="s">
        <v>37</v>
      </c>
      <c r="C40" s="43">
        <v>267</v>
      </c>
      <c r="D40" s="43">
        <v>262</v>
      </c>
      <c r="E40" s="43">
        <v>272</v>
      </c>
      <c r="F40" s="43">
        <v>273</v>
      </c>
      <c r="G40" s="43">
        <v>277</v>
      </c>
      <c r="H40" s="43">
        <v>264</v>
      </c>
      <c r="I40" s="43">
        <v>41</v>
      </c>
      <c r="J40" s="43">
        <v>39</v>
      </c>
      <c r="K40" s="43">
        <v>47</v>
      </c>
      <c r="L40" s="43">
        <v>40</v>
      </c>
      <c r="M40" s="43">
        <v>54</v>
      </c>
      <c r="N40" s="43">
        <v>287</v>
      </c>
      <c r="O40" s="43">
        <v>291</v>
      </c>
      <c r="P40" s="43">
        <v>231</v>
      </c>
      <c r="Q40" s="43">
        <v>44</v>
      </c>
      <c r="R40" s="43">
        <v>48</v>
      </c>
      <c r="S40" s="43">
        <v>55</v>
      </c>
      <c r="T40" s="43">
        <v>56</v>
      </c>
      <c r="U40" s="43">
        <v>52</v>
      </c>
      <c r="V40" s="43">
        <v>46</v>
      </c>
      <c r="W40" s="43">
        <v>47</v>
      </c>
      <c r="X40" s="43">
        <v>46</v>
      </c>
      <c r="Y40" s="43">
        <v>44</v>
      </c>
      <c r="Z40" s="43">
        <v>62</v>
      </c>
      <c r="AA40" s="43">
        <v>47</v>
      </c>
      <c r="AB40" s="43">
        <v>47</v>
      </c>
      <c r="AC40" s="43">
        <v>49</v>
      </c>
      <c r="AD40" s="43">
        <v>42</v>
      </c>
      <c r="AE40" s="43">
        <v>42</v>
      </c>
      <c r="AF40" s="43">
        <v>60</v>
      </c>
      <c r="AG40" s="18">
        <f t="shared" si="1"/>
        <v>3432</v>
      </c>
    </row>
    <row r="41" spans="1:33" x14ac:dyDescent="0.4">
      <c r="A41" t="s">
        <v>0</v>
      </c>
      <c r="B41" s="17" t="s">
        <v>38</v>
      </c>
      <c r="C41" s="43">
        <v>268</v>
      </c>
      <c r="D41" s="43">
        <v>265</v>
      </c>
      <c r="E41" s="43">
        <v>261</v>
      </c>
      <c r="F41" s="43">
        <v>266</v>
      </c>
      <c r="G41" s="43">
        <v>272</v>
      </c>
      <c r="H41" s="43">
        <v>267</v>
      </c>
      <c r="I41" s="43">
        <v>42</v>
      </c>
      <c r="J41" s="43">
        <v>41</v>
      </c>
      <c r="K41" s="43">
        <v>44</v>
      </c>
      <c r="L41" s="43">
        <v>50</v>
      </c>
      <c r="M41" s="43">
        <v>54</v>
      </c>
      <c r="N41" s="43">
        <v>277</v>
      </c>
      <c r="O41" s="43">
        <v>287</v>
      </c>
      <c r="P41" s="43">
        <v>152</v>
      </c>
      <c r="Q41" s="43">
        <v>46</v>
      </c>
      <c r="R41" s="43">
        <v>60</v>
      </c>
      <c r="S41" s="43">
        <v>49</v>
      </c>
      <c r="T41" s="43">
        <v>40</v>
      </c>
      <c r="U41" s="43">
        <v>37</v>
      </c>
      <c r="V41" s="43">
        <v>36</v>
      </c>
      <c r="W41" s="43">
        <v>39</v>
      </c>
      <c r="X41" s="43">
        <v>49</v>
      </c>
      <c r="Y41" s="43">
        <v>43</v>
      </c>
      <c r="Z41" s="43">
        <v>44</v>
      </c>
      <c r="AA41" s="43">
        <v>44</v>
      </c>
      <c r="AB41" s="43">
        <v>41</v>
      </c>
      <c r="AC41" s="43">
        <v>38</v>
      </c>
      <c r="AD41" s="43">
        <v>35</v>
      </c>
      <c r="AE41" s="43">
        <v>43</v>
      </c>
      <c r="AF41" s="43">
        <v>40</v>
      </c>
      <c r="AG41" s="18">
        <f t="shared" si="1"/>
        <v>3230</v>
      </c>
    </row>
    <row r="42" spans="1:33" x14ac:dyDescent="0.4">
      <c r="A42" t="s">
        <v>0</v>
      </c>
      <c r="B42" s="17" t="s">
        <v>39</v>
      </c>
      <c r="C42" s="43">
        <v>252</v>
      </c>
      <c r="D42" s="43">
        <v>235</v>
      </c>
      <c r="E42" s="43">
        <v>265</v>
      </c>
      <c r="F42" s="43">
        <v>268</v>
      </c>
      <c r="G42" s="43">
        <v>270</v>
      </c>
      <c r="H42" s="43">
        <v>272</v>
      </c>
      <c r="I42" s="43">
        <v>45</v>
      </c>
      <c r="J42" s="43">
        <v>40</v>
      </c>
      <c r="K42" s="43">
        <v>40</v>
      </c>
      <c r="L42" s="43">
        <v>46</v>
      </c>
      <c r="M42" s="43">
        <v>51</v>
      </c>
      <c r="N42" s="43">
        <v>289</v>
      </c>
      <c r="O42" s="43">
        <v>289</v>
      </c>
      <c r="P42" s="43">
        <v>88</v>
      </c>
      <c r="Q42" s="43">
        <v>49</v>
      </c>
      <c r="R42" s="43">
        <v>52</v>
      </c>
      <c r="S42" s="43">
        <v>44</v>
      </c>
      <c r="T42" s="43">
        <v>26</v>
      </c>
      <c r="U42" s="43">
        <v>40</v>
      </c>
      <c r="V42" s="43">
        <v>38</v>
      </c>
      <c r="W42" s="43">
        <v>35</v>
      </c>
      <c r="X42" s="43">
        <v>44</v>
      </c>
      <c r="Y42" s="43">
        <v>51</v>
      </c>
      <c r="Z42" s="43">
        <v>49</v>
      </c>
      <c r="AA42" s="43">
        <v>43</v>
      </c>
      <c r="AB42" s="43">
        <v>45</v>
      </c>
      <c r="AC42" s="43">
        <v>33</v>
      </c>
      <c r="AD42" s="43">
        <v>34</v>
      </c>
      <c r="AE42" s="43">
        <v>38</v>
      </c>
      <c r="AF42" s="43">
        <v>45</v>
      </c>
      <c r="AG42" s="18">
        <f t="shared" si="1"/>
        <v>3116</v>
      </c>
    </row>
    <row r="43" spans="1:33" x14ac:dyDescent="0.4">
      <c r="A43" t="s">
        <v>0</v>
      </c>
      <c r="B43" s="17" t="s">
        <v>40</v>
      </c>
      <c r="C43" s="43">
        <v>256</v>
      </c>
      <c r="D43" s="43">
        <v>269</v>
      </c>
      <c r="E43" s="43">
        <v>282</v>
      </c>
      <c r="F43" s="43">
        <v>270</v>
      </c>
      <c r="G43" s="43">
        <v>281</v>
      </c>
      <c r="H43" s="43">
        <v>268</v>
      </c>
      <c r="I43" s="43">
        <v>38</v>
      </c>
      <c r="J43" s="43">
        <v>42</v>
      </c>
      <c r="K43" s="43">
        <v>45</v>
      </c>
      <c r="L43" s="43">
        <v>49</v>
      </c>
      <c r="M43" s="43">
        <v>49</v>
      </c>
      <c r="N43" s="43">
        <v>271</v>
      </c>
      <c r="O43" s="43">
        <v>285</v>
      </c>
      <c r="P43" s="43">
        <v>40</v>
      </c>
      <c r="Q43" s="43">
        <v>32</v>
      </c>
      <c r="R43" s="43">
        <v>42</v>
      </c>
      <c r="S43" s="43">
        <v>54</v>
      </c>
      <c r="T43" s="43">
        <v>40</v>
      </c>
      <c r="U43" s="43">
        <v>44</v>
      </c>
      <c r="V43" s="43">
        <v>40</v>
      </c>
      <c r="W43" s="43">
        <v>41</v>
      </c>
      <c r="X43" s="43">
        <v>50</v>
      </c>
      <c r="Y43" s="43">
        <v>34</v>
      </c>
      <c r="Z43" s="43">
        <v>37</v>
      </c>
      <c r="AA43" s="43">
        <v>35</v>
      </c>
      <c r="AB43" s="43">
        <v>46</v>
      </c>
      <c r="AC43" s="43">
        <v>44</v>
      </c>
      <c r="AD43" s="43">
        <v>38</v>
      </c>
      <c r="AE43" s="43">
        <v>40</v>
      </c>
      <c r="AF43" s="43">
        <v>50</v>
      </c>
      <c r="AG43" s="18">
        <f t="shared" si="1"/>
        <v>3112</v>
      </c>
    </row>
    <row r="44" spans="1:33" x14ac:dyDescent="0.4">
      <c r="A44" t="s">
        <v>0</v>
      </c>
      <c r="B44" s="17" t="s">
        <v>41</v>
      </c>
      <c r="C44" s="43">
        <v>252</v>
      </c>
      <c r="D44" s="43">
        <v>271</v>
      </c>
      <c r="E44" s="43">
        <v>283</v>
      </c>
      <c r="F44" s="43">
        <v>265</v>
      </c>
      <c r="G44" s="43">
        <v>278</v>
      </c>
      <c r="H44" s="43">
        <v>282</v>
      </c>
      <c r="I44" s="43">
        <v>42</v>
      </c>
      <c r="J44" s="43">
        <v>47</v>
      </c>
      <c r="K44" s="43">
        <v>37</v>
      </c>
      <c r="L44" s="43">
        <v>42</v>
      </c>
      <c r="M44" s="43">
        <v>45</v>
      </c>
      <c r="N44" s="43">
        <v>283</v>
      </c>
      <c r="O44" s="43">
        <v>298</v>
      </c>
      <c r="P44" s="43">
        <v>50</v>
      </c>
      <c r="Q44" s="43">
        <v>39</v>
      </c>
      <c r="R44" s="43">
        <v>47</v>
      </c>
      <c r="S44" s="43">
        <v>60</v>
      </c>
      <c r="T44" s="43">
        <v>40</v>
      </c>
      <c r="U44" s="43">
        <v>47</v>
      </c>
      <c r="V44" s="43">
        <v>41</v>
      </c>
      <c r="W44" s="43">
        <v>46</v>
      </c>
      <c r="X44" s="43">
        <v>49</v>
      </c>
      <c r="Y44" s="43">
        <v>58</v>
      </c>
      <c r="Z44" s="43">
        <v>62</v>
      </c>
      <c r="AA44" s="43">
        <v>41</v>
      </c>
      <c r="AB44" s="43">
        <v>52</v>
      </c>
      <c r="AC44" s="43">
        <v>54</v>
      </c>
      <c r="AD44" s="43">
        <v>46</v>
      </c>
      <c r="AE44" s="43">
        <v>51</v>
      </c>
      <c r="AF44" s="43">
        <v>41</v>
      </c>
      <c r="AG44" s="18">
        <f t="shared" si="1"/>
        <v>3249</v>
      </c>
    </row>
    <row r="45" spans="1:33" x14ac:dyDescent="0.4">
      <c r="A45" t="s">
        <v>0</v>
      </c>
      <c r="B45" s="17" t="s">
        <v>42</v>
      </c>
      <c r="C45" s="43">
        <v>248</v>
      </c>
      <c r="D45" s="43">
        <v>247</v>
      </c>
      <c r="E45" s="43">
        <v>281</v>
      </c>
      <c r="F45" s="43">
        <v>275</v>
      </c>
      <c r="G45" s="43">
        <v>275</v>
      </c>
      <c r="H45" s="43">
        <v>280</v>
      </c>
      <c r="I45" s="43">
        <v>35</v>
      </c>
      <c r="J45" s="43">
        <v>41</v>
      </c>
      <c r="K45" s="43">
        <v>46</v>
      </c>
      <c r="L45" s="43">
        <v>40</v>
      </c>
      <c r="M45" s="43">
        <v>43</v>
      </c>
      <c r="N45" s="43">
        <v>295</v>
      </c>
      <c r="O45" s="43">
        <v>302</v>
      </c>
      <c r="P45" s="43">
        <v>50</v>
      </c>
      <c r="Q45" s="43">
        <v>39</v>
      </c>
      <c r="R45" s="43">
        <v>56</v>
      </c>
      <c r="S45" s="43">
        <v>52</v>
      </c>
      <c r="T45" s="43">
        <v>47</v>
      </c>
      <c r="U45" s="43">
        <v>46</v>
      </c>
      <c r="V45" s="43">
        <v>48</v>
      </c>
      <c r="W45" s="43">
        <v>53</v>
      </c>
      <c r="X45" s="43">
        <v>53</v>
      </c>
      <c r="Y45" s="43">
        <v>42</v>
      </c>
      <c r="Z45" s="43">
        <v>43</v>
      </c>
      <c r="AA45" s="43">
        <v>45</v>
      </c>
      <c r="AB45" s="43">
        <v>61</v>
      </c>
      <c r="AC45" s="43">
        <v>54</v>
      </c>
      <c r="AD45" s="43">
        <v>49</v>
      </c>
      <c r="AE45" s="43">
        <v>52</v>
      </c>
      <c r="AF45" s="43">
        <v>46</v>
      </c>
      <c r="AG45" s="18">
        <f t="shared" si="1"/>
        <v>3244</v>
      </c>
    </row>
    <row r="46" spans="1:33" x14ac:dyDescent="0.4">
      <c r="A46" t="s">
        <v>0</v>
      </c>
      <c r="B46" s="17" t="s">
        <v>43</v>
      </c>
      <c r="C46" s="43">
        <v>244</v>
      </c>
      <c r="D46" s="43">
        <v>257</v>
      </c>
      <c r="E46" s="43">
        <v>280</v>
      </c>
      <c r="F46" s="43">
        <v>270</v>
      </c>
      <c r="G46" s="43">
        <v>290</v>
      </c>
      <c r="H46" s="43">
        <v>285</v>
      </c>
      <c r="I46" s="43">
        <v>21</v>
      </c>
      <c r="J46" s="43">
        <v>47</v>
      </c>
      <c r="K46" s="43">
        <v>52</v>
      </c>
      <c r="L46" s="43">
        <v>47</v>
      </c>
      <c r="M46" s="43">
        <v>50</v>
      </c>
      <c r="N46" s="43">
        <v>290</v>
      </c>
      <c r="O46" s="43">
        <v>291</v>
      </c>
      <c r="P46" s="43">
        <v>56</v>
      </c>
      <c r="Q46" s="43">
        <v>44</v>
      </c>
      <c r="R46" s="43">
        <v>51</v>
      </c>
      <c r="S46" s="43">
        <v>60</v>
      </c>
      <c r="T46" s="43">
        <v>42</v>
      </c>
      <c r="U46" s="43">
        <v>44</v>
      </c>
      <c r="V46" s="43">
        <v>41</v>
      </c>
      <c r="W46" s="43">
        <v>47</v>
      </c>
      <c r="X46" s="43">
        <v>52</v>
      </c>
      <c r="Y46" s="43">
        <v>42</v>
      </c>
      <c r="Z46" s="43">
        <v>48</v>
      </c>
      <c r="AA46" s="43">
        <v>45</v>
      </c>
      <c r="AB46" s="43">
        <v>52</v>
      </c>
      <c r="AC46" s="43">
        <v>59</v>
      </c>
      <c r="AD46" s="43">
        <v>53</v>
      </c>
      <c r="AE46" s="43">
        <v>45</v>
      </c>
      <c r="AF46" s="43">
        <v>48</v>
      </c>
      <c r="AG46" s="18">
        <f t="shared" si="1"/>
        <v>3253</v>
      </c>
    </row>
    <row r="47" spans="1:33" x14ac:dyDescent="0.4">
      <c r="A47" t="s">
        <v>0</v>
      </c>
      <c r="B47" s="17" t="s">
        <v>44</v>
      </c>
      <c r="C47" s="43">
        <v>246</v>
      </c>
      <c r="D47" s="43">
        <v>260</v>
      </c>
      <c r="E47" s="43">
        <v>287</v>
      </c>
      <c r="F47" s="43">
        <v>277</v>
      </c>
      <c r="G47" s="43">
        <v>277</v>
      </c>
      <c r="H47" s="43">
        <v>277</v>
      </c>
      <c r="I47" s="43">
        <v>35</v>
      </c>
      <c r="J47" s="43">
        <v>32</v>
      </c>
      <c r="K47" s="43">
        <v>46</v>
      </c>
      <c r="L47" s="43">
        <v>53</v>
      </c>
      <c r="M47" s="43">
        <v>45</v>
      </c>
      <c r="N47" s="43">
        <v>289</v>
      </c>
      <c r="O47" s="43">
        <v>302</v>
      </c>
      <c r="P47" s="43">
        <v>43</v>
      </c>
      <c r="Q47" s="43">
        <v>45</v>
      </c>
      <c r="R47" s="43">
        <v>62</v>
      </c>
      <c r="S47" s="43">
        <v>58</v>
      </c>
      <c r="T47" s="43">
        <v>42</v>
      </c>
      <c r="U47" s="43">
        <v>47</v>
      </c>
      <c r="V47" s="43">
        <v>47</v>
      </c>
      <c r="W47" s="43">
        <v>56</v>
      </c>
      <c r="X47" s="43">
        <v>50</v>
      </c>
      <c r="Y47" s="43">
        <v>47</v>
      </c>
      <c r="Z47" s="43">
        <v>51</v>
      </c>
      <c r="AA47" s="43">
        <v>55</v>
      </c>
      <c r="AB47" s="43">
        <v>48</v>
      </c>
      <c r="AC47" s="43">
        <v>55</v>
      </c>
      <c r="AD47" s="43">
        <v>55</v>
      </c>
      <c r="AE47" s="43">
        <v>55</v>
      </c>
      <c r="AF47" s="43">
        <v>42</v>
      </c>
      <c r="AG47" s="18">
        <f t="shared" si="1"/>
        <v>3284</v>
      </c>
    </row>
    <row r="48" spans="1:33" x14ac:dyDescent="0.4">
      <c r="A48" t="s">
        <v>0</v>
      </c>
      <c r="B48" s="17" t="s">
        <v>45</v>
      </c>
      <c r="C48" s="43">
        <v>248</v>
      </c>
      <c r="D48" s="43">
        <v>275</v>
      </c>
      <c r="E48" s="43">
        <v>280</v>
      </c>
      <c r="F48" s="43">
        <v>274</v>
      </c>
      <c r="G48" s="43">
        <v>262</v>
      </c>
      <c r="H48" s="43">
        <v>273</v>
      </c>
      <c r="I48" s="43">
        <v>47</v>
      </c>
      <c r="J48" s="43">
        <v>39</v>
      </c>
      <c r="K48" s="43">
        <v>51</v>
      </c>
      <c r="L48" s="43">
        <v>47</v>
      </c>
      <c r="M48" s="43">
        <v>47</v>
      </c>
      <c r="N48" s="43">
        <v>293</v>
      </c>
      <c r="O48" s="43">
        <v>302</v>
      </c>
      <c r="P48" s="43">
        <v>49</v>
      </c>
      <c r="Q48" s="43">
        <v>47</v>
      </c>
      <c r="R48" s="43">
        <v>76</v>
      </c>
      <c r="S48" s="43">
        <v>62</v>
      </c>
      <c r="T48" s="43">
        <v>37</v>
      </c>
      <c r="U48" s="43">
        <v>51</v>
      </c>
      <c r="V48" s="43">
        <v>49</v>
      </c>
      <c r="W48" s="43">
        <v>57</v>
      </c>
      <c r="X48" s="43">
        <v>55</v>
      </c>
      <c r="Y48" s="43">
        <v>57</v>
      </c>
      <c r="Z48" s="43">
        <v>65</v>
      </c>
      <c r="AA48" s="43">
        <v>42</v>
      </c>
      <c r="AB48" s="43">
        <v>37</v>
      </c>
      <c r="AC48" s="43">
        <v>53</v>
      </c>
      <c r="AD48" s="43">
        <v>52</v>
      </c>
      <c r="AE48" s="43">
        <v>60</v>
      </c>
      <c r="AF48" s="43">
        <v>45</v>
      </c>
      <c r="AG48" s="18">
        <f t="shared" si="1"/>
        <v>3332</v>
      </c>
    </row>
    <row r="49" spans="1:34" x14ac:dyDescent="0.4">
      <c r="A49" t="s">
        <v>0</v>
      </c>
      <c r="B49" s="17" t="s">
        <v>46</v>
      </c>
      <c r="C49" s="43">
        <v>262</v>
      </c>
      <c r="D49" s="43">
        <v>235</v>
      </c>
      <c r="E49" s="43">
        <v>275</v>
      </c>
      <c r="F49" s="43">
        <v>273</v>
      </c>
      <c r="G49" s="43">
        <v>278</v>
      </c>
      <c r="H49" s="43">
        <v>271</v>
      </c>
      <c r="I49" s="43">
        <v>44</v>
      </c>
      <c r="J49" s="43">
        <v>44</v>
      </c>
      <c r="K49" s="43">
        <v>44</v>
      </c>
      <c r="L49" s="43">
        <v>41</v>
      </c>
      <c r="M49" s="43">
        <v>45</v>
      </c>
      <c r="N49" s="43">
        <v>282</v>
      </c>
      <c r="O49" s="43">
        <v>280</v>
      </c>
      <c r="P49" s="43">
        <v>49</v>
      </c>
      <c r="Q49" s="43">
        <v>50</v>
      </c>
      <c r="R49" s="43">
        <v>67</v>
      </c>
      <c r="S49" s="43">
        <v>64</v>
      </c>
      <c r="T49" s="43">
        <v>48</v>
      </c>
      <c r="U49" s="43">
        <v>51</v>
      </c>
      <c r="V49" s="43">
        <v>54</v>
      </c>
      <c r="W49" s="43">
        <v>52</v>
      </c>
      <c r="X49" s="43">
        <v>54</v>
      </c>
      <c r="Y49" s="43">
        <v>60</v>
      </c>
      <c r="Z49" s="43">
        <v>54</v>
      </c>
      <c r="AA49" s="43">
        <v>50</v>
      </c>
      <c r="AB49" s="43">
        <v>43</v>
      </c>
      <c r="AC49" s="43">
        <v>59</v>
      </c>
      <c r="AD49" s="43">
        <v>50</v>
      </c>
      <c r="AE49" s="43">
        <v>56</v>
      </c>
      <c r="AF49" s="43">
        <v>58</v>
      </c>
      <c r="AG49" s="18">
        <f t="shared" si="1"/>
        <v>3293</v>
      </c>
    </row>
    <row r="50" spans="1:34" x14ac:dyDescent="0.4">
      <c r="A50" t="s">
        <v>0</v>
      </c>
      <c r="B50" s="17" t="s">
        <v>47</v>
      </c>
      <c r="C50" s="43">
        <v>251</v>
      </c>
      <c r="D50" s="43">
        <v>254</v>
      </c>
      <c r="E50" s="43">
        <v>280</v>
      </c>
      <c r="F50" s="43">
        <v>274</v>
      </c>
      <c r="G50" s="43">
        <v>274</v>
      </c>
      <c r="H50" s="43">
        <v>267</v>
      </c>
      <c r="I50" s="43">
        <v>32</v>
      </c>
      <c r="J50" s="43">
        <v>37</v>
      </c>
      <c r="K50" s="43">
        <v>45</v>
      </c>
      <c r="L50" s="43">
        <v>44</v>
      </c>
      <c r="M50" s="43">
        <v>40</v>
      </c>
      <c r="N50" s="43">
        <v>281</v>
      </c>
      <c r="O50" s="43">
        <v>293</v>
      </c>
      <c r="P50" s="43">
        <v>42</v>
      </c>
      <c r="Q50" s="43">
        <v>48</v>
      </c>
      <c r="R50" s="43">
        <v>56</v>
      </c>
      <c r="S50" s="43">
        <v>72</v>
      </c>
      <c r="T50" s="43">
        <v>53</v>
      </c>
      <c r="U50" s="43">
        <v>42</v>
      </c>
      <c r="V50" s="43">
        <v>55</v>
      </c>
      <c r="W50" s="43">
        <v>57</v>
      </c>
      <c r="X50" s="43">
        <v>52</v>
      </c>
      <c r="Y50" s="43">
        <v>48</v>
      </c>
      <c r="Z50" s="43">
        <v>62</v>
      </c>
      <c r="AA50" s="43">
        <v>57</v>
      </c>
      <c r="AB50" s="43">
        <v>49</v>
      </c>
      <c r="AC50" s="43">
        <v>57</v>
      </c>
      <c r="AD50" s="43">
        <v>55</v>
      </c>
      <c r="AE50" s="43">
        <v>57</v>
      </c>
      <c r="AF50" s="43">
        <v>50</v>
      </c>
      <c r="AG50" s="18">
        <f t="shared" si="1"/>
        <v>3284</v>
      </c>
    </row>
    <row r="51" spans="1:34" x14ac:dyDescent="0.4">
      <c r="A51" t="s">
        <v>0</v>
      </c>
      <c r="B51" s="17" t="s">
        <v>48</v>
      </c>
      <c r="C51" s="43">
        <v>257</v>
      </c>
      <c r="D51" s="43">
        <v>268</v>
      </c>
      <c r="E51" s="43">
        <v>276</v>
      </c>
      <c r="F51" s="43">
        <v>278</v>
      </c>
      <c r="G51" s="43">
        <v>270</v>
      </c>
      <c r="H51" s="43">
        <v>275</v>
      </c>
      <c r="I51" s="43">
        <v>44</v>
      </c>
      <c r="J51" s="43">
        <v>37</v>
      </c>
      <c r="K51" s="43">
        <v>54</v>
      </c>
      <c r="L51" s="43">
        <v>42</v>
      </c>
      <c r="M51" s="43">
        <v>45</v>
      </c>
      <c r="N51" s="43">
        <v>290</v>
      </c>
      <c r="O51" s="43">
        <v>300</v>
      </c>
      <c r="P51" s="43">
        <v>45</v>
      </c>
      <c r="Q51" s="43">
        <v>54</v>
      </c>
      <c r="R51" s="43">
        <v>59</v>
      </c>
      <c r="S51" s="43">
        <v>60</v>
      </c>
      <c r="T51" s="43">
        <v>55</v>
      </c>
      <c r="U51" s="43">
        <v>47</v>
      </c>
      <c r="V51" s="43">
        <v>54</v>
      </c>
      <c r="W51" s="43">
        <v>55</v>
      </c>
      <c r="X51" s="43">
        <v>57</v>
      </c>
      <c r="Y51" s="43">
        <v>52</v>
      </c>
      <c r="Z51" s="43">
        <v>59</v>
      </c>
      <c r="AA51" s="43">
        <v>55</v>
      </c>
      <c r="AB51" s="43">
        <v>47</v>
      </c>
      <c r="AC51" s="43">
        <v>61</v>
      </c>
      <c r="AD51" s="43">
        <v>43</v>
      </c>
      <c r="AE51" s="43">
        <v>67</v>
      </c>
      <c r="AF51" s="43">
        <v>53</v>
      </c>
      <c r="AG51" s="18">
        <f t="shared" si="1"/>
        <v>3359</v>
      </c>
    </row>
    <row r="52" spans="1:34" x14ac:dyDescent="0.4">
      <c r="A52" t="s">
        <v>0</v>
      </c>
      <c r="B52" s="19" t="s">
        <v>49</v>
      </c>
      <c r="C52" s="44">
        <v>277</v>
      </c>
      <c r="D52" s="44">
        <v>265</v>
      </c>
      <c r="E52" s="44">
        <v>284</v>
      </c>
      <c r="F52" s="44">
        <v>283</v>
      </c>
      <c r="G52" s="44">
        <v>293</v>
      </c>
      <c r="H52" s="44">
        <v>280</v>
      </c>
      <c r="I52" s="44">
        <v>45</v>
      </c>
      <c r="J52" s="44">
        <v>41</v>
      </c>
      <c r="K52" s="44">
        <v>46</v>
      </c>
      <c r="L52" s="44">
        <v>57</v>
      </c>
      <c r="M52" s="44">
        <v>47</v>
      </c>
      <c r="N52" s="44">
        <v>301</v>
      </c>
      <c r="O52" s="44">
        <v>282</v>
      </c>
      <c r="P52" s="44">
        <v>46</v>
      </c>
      <c r="Q52" s="44">
        <v>56</v>
      </c>
      <c r="R52" s="44">
        <v>69</v>
      </c>
      <c r="S52" s="44">
        <v>63</v>
      </c>
      <c r="T52" s="44">
        <v>49</v>
      </c>
      <c r="U52" s="44">
        <v>50</v>
      </c>
      <c r="V52" s="44">
        <v>54</v>
      </c>
      <c r="W52" s="44">
        <v>50</v>
      </c>
      <c r="X52" s="44">
        <v>53</v>
      </c>
      <c r="Y52" s="44">
        <v>52</v>
      </c>
      <c r="Z52" s="44">
        <v>59</v>
      </c>
      <c r="AA52" s="44">
        <v>43</v>
      </c>
      <c r="AB52" s="44">
        <v>55</v>
      </c>
      <c r="AC52" s="44">
        <v>54</v>
      </c>
      <c r="AD52" s="44">
        <v>57</v>
      </c>
      <c r="AE52" s="44">
        <v>62</v>
      </c>
      <c r="AF52" s="44">
        <v>57</v>
      </c>
      <c r="AG52" s="20">
        <f t="shared" si="1"/>
        <v>3430</v>
      </c>
    </row>
    <row r="53" spans="1:34" x14ac:dyDescent="0.4">
      <c r="A53" t="s">
        <v>0</v>
      </c>
      <c r="B53" s="28" t="s">
        <v>50</v>
      </c>
      <c r="C53" s="31">
        <f>SUM(C5:C52)</f>
        <v>12703</v>
      </c>
      <c r="D53" s="31">
        <f t="shared" ref="D53:P53" si="2">SUM(D5:D52)</f>
        <v>12881</v>
      </c>
      <c r="E53" s="31">
        <f t="shared" si="2"/>
        <v>13253</v>
      </c>
      <c r="F53" s="31">
        <f t="shared" si="2"/>
        <v>13313</v>
      </c>
      <c r="G53" s="31">
        <f t="shared" si="2"/>
        <v>12931</v>
      </c>
      <c r="H53" s="31">
        <f t="shared" si="2"/>
        <v>13219</v>
      </c>
      <c r="I53" s="31">
        <f t="shared" si="2"/>
        <v>7376</v>
      </c>
      <c r="J53" s="31">
        <f t="shared" si="2"/>
        <v>2212</v>
      </c>
      <c r="K53" s="31">
        <f t="shared" si="2"/>
        <v>2387</v>
      </c>
      <c r="L53" s="31">
        <f t="shared" si="2"/>
        <v>2434</v>
      </c>
      <c r="M53" s="31">
        <f t="shared" si="2"/>
        <v>2352</v>
      </c>
      <c r="N53" s="31">
        <f t="shared" si="2"/>
        <v>8106</v>
      </c>
      <c r="O53" s="31">
        <f t="shared" si="2"/>
        <v>14020</v>
      </c>
      <c r="P53" s="31">
        <f t="shared" si="2"/>
        <v>10748</v>
      </c>
      <c r="Q53" s="31">
        <f t="shared" ref="Q53" si="3">SUM(Q5:Q52)</f>
        <v>2282</v>
      </c>
      <c r="R53" s="31">
        <f t="shared" ref="R53" si="4">SUM(R5:R52)</f>
        <v>2661</v>
      </c>
      <c r="S53" s="31">
        <f t="shared" ref="S53" si="5">SUM(S5:S52)</f>
        <v>2844</v>
      </c>
      <c r="T53" s="31">
        <f t="shared" ref="T53" si="6">SUM(T5:T52)</f>
        <v>2585</v>
      </c>
      <c r="U53" s="31">
        <f t="shared" ref="U53" si="7">SUM(U5:U52)</f>
        <v>2162</v>
      </c>
      <c r="V53" s="31">
        <f t="shared" ref="V53" si="8">SUM(V5:V52)</f>
        <v>2249</v>
      </c>
      <c r="W53" s="31">
        <f t="shared" ref="W53" si="9">SUM(W5:W52)</f>
        <v>2322</v>
      </c>
      <c r="X53" s="31">
        <f t="shared" ref="X53" si="10">SUM(X5:X52)</f>
        <v>2286</v>
      </c>
      <c r="Y53" s="31">
        <f t="shared" ref="Y53" si="11">SUM(Y5:Y52)</f>
        <v>2277</v>
      </c>
      <c r="Z53" s="31">
        <f t="shared" ref="Z53" si="12">SUM(Z5:Z52)</f>
        <v>2478</v>
      </c>
      <c r="AA53" s="31">
        <f t="shared" ref="AA53" si="13">SUM(AA5:AA52)</f>
        <v>2301</v>
      </c>
      <c r="AB53" s="31">
        <f t="shared" ref="AB53:AC53" si="14">SUM(AB5:AB52)</f>
        <v>2282</v>
      </c>
      <c r="AC53" s="31">
        <f t="shared" si="14"/>
        <v>2359</v>
      </c>
      <c r="AD53" s="31">
        <f t="shared" ref="AD53" si="15">SUM(AD5:AD52)</f>
        <v>2491</v>
      </c>
      <c r="AE53" s="31">
        <f t="shared" ref="AE53" si="16">SUM(AE5:AE52)</f>
        <v>2367</v>
      </c>
      <c r="AF53" s="31">
        <f t="shared" ref="AF53" si="17">SUM(AF5:AF52)</f>
        <v>2374</v>
      </c>
      <c r="AG53" s="31">
        <f>SUM(C53:AF53)</f>
        <v>166255</v>
      </c>
      <c r="AH53" s="10">
        <f>SUM(AG5:AG52)</f>
        <v>166255</v>
      </c>
    </row>
    <row r="54" spans="1:34" x14ac:dyDescent="0.4">
      <c r="B54" s="14"/>
      <c r="C54" s="21" t="str">
        <f>IF(COUNTIF(祝日!$A:$A,C4)=0,IF(TEXT(C4,"aaa")="日","休",""),"休")</f>
        <v/>
      </c>
      <c r="D54" s="21" t="str">
        <f>IF(COUNTIF(祝日!$A:$A,D4)=0,IF(TEXT(D4,"aaa")="日","休",""),"休")</f>
        <v/>
      </c>
      <c r="E54" s="21" t="str">
        <f>IF(COUNTIF(祝日!$A:$A,E4)=0,IF(TEXT(E4,"aaa")="日","休",""),"休")</f>
        <v>休</v>
      </c>
      <c r="F54" s="21" t="str">
        <f>IF(COUNTIF(祝日!$A:$A,F4)=0,IF(TEXT(F4,"aaa")="日","休",""),"休")</f>
        <v>休</v>
      </c>
      <c r="G54" s="21" t="str">
        <f>IF(COUNTIF(祝日!$A:$A,G4)=0,IF(TEXT(G4,"aaa")="日","休",""),"休")</f>
        <v/>
      </c>
      <c r="H54" s="21" t="str">
        <f>IF(COUNTIF(祝日!$A:$A,H4)=0,IF(TEXT(H4,"aaa")="日","休",""),"休")</f>
        <v/>
      </c>
      <c r="I54" s="21" t="str">
        <f>IF(COUNTIF(祝日!$A:$A,I4)=0,IF(TEXT(I4,"aaa")="日","休",""),"休")</f>
        <v/>
      </c>
      <c r="J54" s="21" t="str">
        <f>IF(COUNTIF(祝日!$A:$A,J4)=0,IF(TEXT(J4,"aaa")="日","休",""),"休")</f>
        <v/>
      </c>
      <c r="K54" s="21" t="str">
        <f>IF(COUNTIF(祝日!$A:$A,K4)=0,IF(TEXT(K4,"aaa")="日","休",""),"休")</f>
        <v/>
      </c>
      <c r="L54" s="21" t="str">
        <f>IF(COUNTIF(祝日!$A:$A,L4)=0,IF(TEXT(L4,"aaa")="日","休",""),"休")</f>
        <v>休</v>
      </c>
      <c r="M54" s="21" t="str">
        <f>IF(COUNTIF(祝日!$A:$A,M4)=0,IF(TEXT(M4,"aaa")="日","休",""),"休")</f>
        <v/>
      </c>
      <c r="N54" s="21" t="str">
        <f>IF(COUNTIF(祝日!$A:$A,N4)=0,IF(TEXT(N4,"aaa")="日","休",""),"休")</f>
        <v/>
      </c>
      <c r="O54" s="21" t="str">
        <f>IF(COUNTIF(祝日!$A:$A,O4)=0,IF(TEXT(O4,"aaa")="日","休",""),"休")</f>
        <v/>
      </c>
      <c r="P54" s="21" t="str">
        <f>IF(COUNTIF(祝日!$A:$A,P4)=0,IF(TEXT(P4,"aaa")="日","休",""),"休")</f>
        <v/>
      </c>
      <c r="Q54" s="21" t="str">
        <f>IF(COUNTIF(祝日!$A:$A,Q4)=0,IF(TEXT(Q4,"aaa")="日","休",""),"休")</f>
        <v/>
      </c>
      <c r="R54" s="21" t="str">
        <f>IF(COUNTIF(祝日!$A:$A,R4)=0,IF(TEXT(R4,"aaa")="日","休",""),"休")</f>
        <v/>
      </c>
      <c r="S54" s="21" t="str">
        <f>IF(COUNTIF(祝日!$A:$A,S4)=0,IF(TEXT(S4,"aaa")="日","休",""),"休")</f>
        <v>休</v>
      </c>
      <c r="T54" s="21" t="str">
        <f>IF(COUNTIF(祝日!$A:$A,T4)=0,IF(TEXT(T4,"aaa")="日","休",""),"休")</f>
        <v/>
      </c>
      <c r="U54" s="21" t="str">
        <f>IF(COUNTIF(祝日!$A:$A,U4)=0,IF(TEXT(U4,"aaa")="日","休",""),"休")</f>
        <v/>
      </c>
      <c r="V54" s="21" t="str">
        <f>IF(COUNTIF(祝日!$A:$A,V4)=0,IF(TEXT(V4,"aaa")="日","休",""),"休")</f>
        <v/>
      </c>
      <c r="W54" s="21" t="str">
        <f>IF(COUNTIF(祝日!$A:$A,W4)=0,IF(TEXT(W4,"aaa")="日","休",""),"休")</f>
        <v/>
      </c>
      <c r="X54" s="21" t="str">
        <f>IF(COUNTIF(祝日!$A:$A,X4)=0,IF(TEXT(X4,"aaa")="日","休",""),"休")</f>
        <v/>
      </c>
      <c r="Y54" s="21" t="str">
        <f>IF(COUNTIF(祝日!$A:$A,Y4)=0,IF(TEXT(Y4,"aaa")="日","休",""),"休")</f>
        <v>休</v>
      </c>
      <c r="Z54" s="21" t="str">
        <f>IF(COUNTIF(祝日!$A:$A,Z4)=0,IF(TEXT(Z4,"aaa")="日","休",""),"休")</f>
        <v>休</v>
      </c>
      <c r="AA54" s="21" t="str">
        <f>IF(COUNTIF(祝日!$A:$A,AA4)=0,IF(TEXT(AA4,"aaa")="日","休",""),"休")</f>
        <v/>
      </c>
      <c r="AB54" s="21" t="str">
        <f>IF(COUNTIF(祝日!$A:$A,AB4)=0,IF(TEXT(AB4,"aaa")="日","休",""),"休")</f>
        <v/>
      </c>
      <c r="AC54" s="21" t="str">
        <f>IF(COUNTIF(祝日!$A:$A,AC4)=0,IF(TEXT(AC4,"aaa")="日","休",""),"休")</f>
        <v/>
      </c>
      <c r="AD54" s="21" t="str">
        <f>IF(COUNTIF(祝日!$A:$A,AD4)=0,IF(TEXT(AD4,"aaa")="日","休",""),"休")</f>
        <v/>
      </c>
      <c r="AE54" s="21" t="str">
        <f>IF(COUNTIF(祝日!$A:$A,AE4)=0,IF(TEXT(AE4,"aaa")="日","休",""),"休")</f>
        <v/>
      </c>
      <c r="AF54" s="21" t="str">
        <f>IF(COUNTIF(祝日!$A:$A,AF4)=0,IF(TEXT(AF4,"aaa")="日","休",""),"休")</f>
        <v/>
      </c>
      <c r="AG54" s="21" t="str">
        <f>IF(COUNTIF(祝日!$A:$A,AG4)=0,IF(TEXT(AG4,"aaa")="日","休",""),"休")</f>
        <v/>
      </c>
    </row>
    <row r="55" spans="1:34" x14ac:dyDescent="0.4">
      <c r="B55" s="2" t="s">
        <v>51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>
        <f t="shared" ref="AG55:AG58" si="18">SUM(C55:AF55)</f>
        <v>0</v>
      </c>
      <c r="AH55" s="12"/>
    </row>
    <row r="56" spans="1:34" x14ac:dyDescent="0.4">
      <c r="B56" s="4" t="s">
        <v>52</v>
      </c>
      <c r="C56" s="25">
        <f>IF(C54="休",0,SUM(C21:C48)-C55)</f>
        <v>7227</v>
      </c>
      <c r="D56" s="25">
        <f t="shared" ref="D56:AD56" si="19">IF(D54="休",0,SUM(D21:D48)-D55)</f>
        <v>7441</v>
      </c>
      <c r="E56" s="25">
        <f t="shared" si="19"/>
        <v>0</v>
      </c>
      <c r="F56" s="25">
        <f t="shared" si="19"/>
        <v>0</v>
      </c>
      <c r="G56" s="25">
        <f t="shared" si="19"/>
        <v>7418</v>
      </c>
      <c r="H56" s="25">
        <f t="shared" si="19"/>
        <v>7582</v>
      </c>
      <c r="I56" s="25">
        <f t="shared" si="19"/>
        <v>2815</v>
      </c>
      <c r="J56" s="25">
        <f t="shared" si="19"/>
        <v>1238</v>
      </c>
      <c r="K56" s="25">
        <f t="shared" si="19"/>
        <v>1345</v>
      </c>
      <c r="L56" s="25">
        <f t="shared" si="19"/>
        <v>0</v>
      </c>
      <c r="M56" s="25">
        <f t="shared" si="19"/>
        <v>1375</v>
      </c>
      <c r="N56" s="25">
        <f t="shared" si="19"/>
        <v>6177</v>
      </c>
      <c r="O56" s="25">
        <f t="shared" si="19"/>
        <v>8109</v>
      </c>
      <c r="P56" s="25">
        <f t="shared" si="19"/>
        <v>5809</v>
      </c>
      <c r="Q56" s="25">
        <f t="shared" si="19"/>
        <v>1265</v>
      </c>
      <c r="R56" s="25">
        <f t="shared" si="19"/>
        <v>1528</v>
      </c>
      <c r="S56" s="25">
        <f t="shared" si="19"/>
        <v>0</v>
      </c>
      <c r="T56" s="25">
        <f t="shared" si="19"/>
        <v>1336</v>
      </c>
      <c r="U56" s="25">
        <f t="shared" si="19"/>
        <v>1176</v>
      </c>
      <c r="V56" s="25">
        <f t="shared" si="19"/>
        <v>1212</v>
      </c>
      <c r="W56" s="25">
        <f t="shared" si="19"/>
        <v>1232</v>
      </c>
      <c r="X56" s="25">
        <f t="shared" si="19"/>
        <v>1213</v>
      </c>
      <c r="Y56" s="25">
        <f t="shared" si="19"/>
        <v>0</v>
      </c>
      <c r="Z56" s="25">
        <f t="shared" si="19"/>
        <v>0</v>
      </c>
      <c r="AA56" s="25">
        <f t="shared" si="19"/>
        <v>1215</v>
      </c>
      <c r="AB56" s="25">
        <f t="shared" si="19"/>
        <v>1223</v>
      </c>
      <c r="AC56" s="25">
        <f t="shared" si="19"/>
        <v>1296</v>
      </c>
      <c r="AD56" s="25">
        <f t="shared" si="19"/>
        <v>1331</v>
      </c>
      <c r="AE56" s="25">
        <f>IF(AE54="休",0,SUM(AE21:AE48)-AE55)</f>
        <v>1257</v>
      </c>
      <c r="AF56" s="25">
        <f>IF(AF54="休",0,SUM(AF21:AF48)-AF55)</f>
        <v>1258</v>
      </c>
      <c r="AG56" s="18">
        <f t="shared" si="18"/>
        <v>73078</v>
      </c>
      <c r="AH56" s="12"/>
    </row>
    <row r="57" spans="1:34" x14ac:dyDescent="0.4">
      <c r="B57" s="6" t="s">
        <v>53</v>
      </c>
      <c r="C57" s="26">
        <f>C53-SUM(C55:C56)</f>
        <v>5476</v>
      </c>
      <c r="D57" s="26">
        <f t="shared" ref="D57:AD57" si="20">D53-SUM(D55:D56)</f>
        <v>5440</v>
      </c>
      <c r="E57" s="26">
        <f t="shared" si="20"/>
        <v>13253</v>
      </c>
      <c r="F57" s="26">
        <f t="shared" si="20"/>
        <v>13313</v>
      </c>
      <c r="G57" s="26">
        <f t="shared" si="20"/>
        <v>5513</v>
      </c>
      <c r="H57" s="26">
        <f t="shared" si="20"/>
        <v>5637</v>
      </c>
      <c r="I57" s="26">
        <f t="shared" si="20"/>
        <v>4561</v>
      </c>
      <c r="J57" s="26">
        <f t="shared" si="20"/>
        <v>974</v>
      </c>
      <c r="K57" s="26">
        <f t="shared" si="20"/>
        <v>1042</v>
      </c>
      <c r="L57" s="26">
        <f t="shared" si="20"/>
        <v>2434</v>
      </c>
      <c r="M57" s="26">
        <f t="shared" si="20"/>
        <v>977</v>
      </c>
      <c r="N57" s="26">
        <f t="shared" si="20"/>
        <v>1929</v>
      </c>
      <c r="O57" s="26">
        <f t="shared" si="20"/>
        <v>5911</v>
      </c>
      <c r="P57" s="26">
        <f t="shared" si="20"/>
        <v>4939</v>
      </c>
      <c r="Q57" s="26">
        <f t="shared" si="20"/>
        <v>1017</v>
      </c>
      <c r="R57" s="26">
        <f t="shared" si="20"/>
        <v>1133</v>
      </c>
      <c r="S57" s="26">
        <f t="shared" si="20"/>
        <v>2844</v>
      </c>
      <c r="T57" s="26">
        <f t="shared" si="20"/>
        <v>1249</v>
      </c>
      <c r="U57" s="26">
        <f t="shared" si="20"/>
        <v>986</v>
      </c>
      <c r="V57" s="26">
        <f t="shared" si="20"/>
        <v>1037</v>
      </c>
      <c r="W57" s="26">
        <f t="shared" si="20"/>
        <v>1090</v>
      </c>
      <c r="X57" s="26">
        <f t="shared" si="20"/>
        <v>1073</v>
      </c>
      <c r="Y57" s="26">
        <f t="shared" si="20"/>
        <v>2277</v>
      </c>
      <c r="Z57" s="26">
        <f t="shared" si="20"/>
        <v>2478</v>
      </c>
      <c r="AA57" s="26">
        <f t="shared" si="20"/>
        <v>1086</v>
      </c>
      <c r="AB57" s="26">
        <f t="shared" si="20"/>
        <v>1059</v>
      </c>
      <c r="AC57" s="26">
        <f t="shared" si="20"/>
        <v>1063</v>
      </c>
      <c r="AD57" s="26">
        <f t="shared" si="20"/>
        <v>1160</v>
      </c>
      <c r="AE57" s="26">
        <f>AE53-SUM(AE55:AE56)</f>
        <v>1110</v>
      </c>
      <c r="AF57" s="26">
        <f>AF53-SUM(AF55:AF56)</f>
        <v>1116</v>
      </c>
      <c r="AG57" s="20">
        <f t="shared" si="18"/>
        <v>93177</v>
      </c>
      <c r="AH57" s="12"/>
    </row>
    <row r="58" spans="1:34" x14ac:dyDescent="0.4">
      <c r="B58" s="8" t="s">
        <v>54</v>
      </c>
      <c r="C58" s="27">
        <f>SUM(C55:C57)</f>
        <v>12703</v>
      </c>
      <c r="D58" s="27">
        <f t="shared" ref="D58:AD58" si="21">SUM(D55:D57)</f>
        <v>12881</v>
      </c>
      <c r="E58" s="27">
        <f t="shared" si="21"/>
        <v>13253</v>
      </c>
      <c r="F58" s="27">
        <f t="shared" si="21"/>
        <v>13313</v>
      </c>
      <c r="G58" s="27">
        <f t="shared" si="21"/>
        <v>12931</v>
      </c>
      <c r="H58" s="27">
        <f t="shared" si="21"/>
        <v>13219</v>
      </c>
      <c r="I58" s="27">
        <f t="shared" si="21"/>
        <v>7376</v>
      </c>
      <c r="J58" s="27">
        <f t="shared" si="21"/>
        <v>2212</v>
      </c>
      <c r="K58" s="27">
        <f t="shared" si="21"/>
        <v>2387</v>
      </c>
      <c r="L58" s="27">
        <f t="shared" si="21"/>
        <v>2434</v>
      </c>
      <c r="M58" s="27">
        <f t="shared" si="21"/>
        <v>2352</v>
      </c>
      <c r="N58" s="27">
        <f t="shared" si="21"/>
        <v>8106</v>
      </c>
      <c r="O58" s="27">
        <f t="shared" si="21"/>
        <v>14020</v>
      </c>
      <c r="P58" s="27">
        <f t="shared" si="21"/>
        <v>10748</v>
      </c>
      <c r="Q58" s="27">
        <f t="shared" si="21"/>
        <v>2282</v>
      </c>
      <c r="R58" s="27">
        <f t="shared" si="21"/>
        <v>2661</v>
      </c>
      <c r="S58" s="27">
        <f t="shared" si="21"/>
        <v>2844</v>
      </c>
      <c r="T58" s="27">
        <f t="shared" si="21"/>
        <v>2585</v>
      </c>
      <c r="U58" s="27">
        <f t="shared" si="21"/>
        <v>2162</v>
      </c>
      <c r="V58" s="27">
        <f t="shared" si="21"/>
        <v>2249</v>
      </c>
      <c r="W58" s="27">
        <f t="shared" si="21"/>
        <v>2322</v>
      </c>
      <c r="X58" s="27">
        <f t="shared" si="21"/>
        <v>2286</v>
      </c>
      <c r="Y58" s="27">
        <f t="shared" si="21"/>
        <v>2277</v>
      </c>
      <c r="Z58" s="27">
        <f t="shared" si="21"/>
        <v>2478</v>
      </c>
      <c r="AA58" s="27">
        <f t="shared" si="21"/>
        <v>2301</v>
      </c>
      <c r="AB58" s="27">
        <f t="shared" si="21"/>
        <v>2282</v>
      </c>
      <c r="AC58" s="27">
        <f t="shared" si="21"/>
        <v>2359</v>
      </c>
      <c r="AD58" s="27">
        <f t="shared" si="21"/>
        <v>2491</v>
      </c>
      <c r="AE58" s="27">
        <f>SUM(AE55:AE57)</f>
        <v>2367</v>
      </c>
      <c r="AF58" s="27">
        <f>SUM(AF55:AF57)</f>
        <v>2374</v>
      </c>
      <c r="AG58" s="31">
        <f t="shared" si="18"/>
        <v>166255</v>
      </c>
      <c r="AH58" s="12"/>
    </row>
  </sheetData>
  <mergeCells count="2">
    <mergeCell ref="AF3:AG3"/>
    <mergeCell ref="AF2:AG2"/>
  </mergeCells>
  <phoneticPr fontId="1"/>
  <pageMargins left="0.7" right="0.7" top="0.75" bottom="0.75" header="0.3" footer="0.3"/>
  <pageSetup paperSize="8" scale="57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58"/>
  <sheetViews>
    <sheetView workbookViewId="0">
      <pane xSplit="2" ySplit="4" topLeftCell="C5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G52"/>
    </sheetView>
  </sheetViews>
  <sheetFormatPr defaultRowHeight="18.75" x14ac:dyDescent="0.4"/>
  <cols>
    <col min="2" max="2" width="12.5" customWidth="1"/>
  </cols>
  <sheetData>
    <row r="1" spans="1:34" x14ac:dyDescent="0.4">
      <c r="A1" s="10" t="str">
        <f>YEAR(C4)&amp;"年"&amp;MONTH(C4)&amp;"月分"</f>
        <v>2024年12月分</v>
      </c>
      <c r="G1" s="1"/>
      <c r="M1" t="s">
        <v>83</v>
      </c>
    </row>
    <row r="2" spans="1:34" x14ac:dyDescent="0.4">
      <c r="A2" t="s">
        <v>55</v>
      </c>
      <c r="C2" t="s">
        <v>56</v>
      </c>
      <c r="G2" s="1"/>
      <c r="AG2" s="59" t="s">
        <v>78</v>
      </c>
      <c r="AH2" s="59"/>
    </row>
    <row r="3" spans="1:34" x14ac:dyDescent="0.4">
      <c r="B3" s="13" t="s">
        <v>58</v>
      </c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58" t="s">
        <v>59</v>
      </c>
      <c r="AH3" s="58"/>
    </row>
    <row r="4" spans="1:34" x14ac:dyDescent="0.4">
      <c r="A4" t="s">
        <v>0</v>
      </c>
      <c r="B4" s="28" t="s">
        <v>1</v>
      </c>
      <c r="C4" s="54">
        <v>45627</v>
      </c>
      <c r="D4" s="49">
        <f>+C4+1</f>
        <v>45628</v>
      </c>
      <c r="E4" s="49">
        <f t="shared" ref="E4:AG4" si="0">+D4+1</f>
        <v>45629</v>
      </c>
      <c r="F4" s="49">
        <f t="shared" si="0"/>
        <v>45630</v>
      </c>
      <c r="G4" s="49">
        <f t="shared" si="0"/>
        <v>45631</v>
      </c>
      <c r="H4" s="49">
        <f t="shared" si="0"/>
        <v>45632</v>
      </c>
      <c r="I4" s="49">
        <f t="shared" si="0"/>
        <v>45633</v>
      </c>
      <c r="J4" s="49">
        <f t="shared" si="0"/>
        <v>45634</v>
      </c>
      <c r="K4" s="49">
        <f t="shared" si="0"/>
        <v>45635</v>
      </c>
      <c r="L4" s="49">
        <f t="shared" si="0"/>
        <v>45636</v>
      </c>
      <c r="M4" s="49">
        <f t="shared" si="0"/>
        <v>45637</v>
      </c>
      <c r="N4" s="49">
        <f t="shared" si="0"/>
        <v>45638</v>
      </c>
      <c r="O4" s="49">
        <f t="shared" si="0"/>
        <v>45639</v>
      </c>
      <c r="P4" s="49">
        <f t="shared" si="0"/>
        <v>45640</v>
      </c>
      <c r="Q4" s="49">
        <f t="shared" si="0"/>
        <v>45641</v>
      </c>
      <c r="R4" s="49">
        <f t="shared" si="0"/>
        <v>45642</v>
      </c>
      <c r="S4" s="49">
        <f t="shared" si="0"/>
        <v>45643</v>
      </c>
      <c r="T4" s="49">
        <f t="shared" si="0"/>
        <v>45644</v>
      </c>
      <c r="U4" s="49">
        <f t="shared" si="0"/>
        <v>45645</v>
      </c>
      <c r="V4" s="49">
        <f t="shared" si="0"/>
        <v>45646</v>
      </c>
      <c r="W4" s="49">
        <f t="shared" si="0"/>
        <v>45647</v>
      </c>
      <c r="X4" s="49">
        <f t="shared" si="0"/>
        <v>45648</v>
      </c>
      <c r="Y4" s="49">
        <f t="shared" si="0"/>
        <v>45649</v>
      </c>
      <c r="Z4" s="49">
        <f t="shared" si="0"/>
        <v>45650</v>
      </c>
      <c r="AA4" s="49">
        <f t="shared" si="0"/>
        <v>45651</v>
      </c>
      <c r="AB4" s="49">
        <f t="shared" si="0"/>
        <v>45652</v>
      </c>
      <c r="AC4" s="49">
        <f t="shared" si="0"/>
        <v>45653</v>
      </c>
      <c r="AD4" s="49">
        <f t="shared" si="0"/>
        <v>45654</v>
      </c>
      <c r="AE4" s="49">
        <f t="shared" si="0"/>
        <v>45655</v>
      </c>
      <c r="AF4" s="49">
        <f t="shared" si="0"/>
        <v>45656</v>
      </c>
      <c r="AG4" s="49">
        <f t="shared" si="0"/>
        <v>45657</v>
      </c>
      <c r="AH4" s="36" t="s">
        <v>60</v>
      </c>
    </row>
    <row r="5" spans="1:34" x14ac:dyDescent="0.4">
      <c r="A5" t="s">
        <v>0</v>
      </c>
      <c r="B5" s="16" t="s">
        <v>2</v>
      </c>
      <c r="C5" s="42">
        <v>128</v>
      </c>
      <c r="D5" s="42">
        <v>158</v>
      </c>
      <c r="E5" s="42">
        <v>131</v>
      </c>
      <c r="F5" s="42">
        <v>137</v>
      </c>
      <c r="G5" s="42">
        <v>138</v>
      </c>
      <c r="H5" s="42">
        <v>122</v>
      </c>
      <c r="I5" s="42">
        <v>135</v>
      </c>
      <c r="J5" s="42">
        <v>155</v>
      </c>
      <c r="K5" s="42">
        <v>144</v>
      </c>
      <c r="L5" s="42">
        <v>111</v>
      </c>
      <c r="M5" s="42">
        <v>727</v>
      </c>
      <c r="N5" s="42">
        <v>715</v>
      </c>
      <c r="O5" s="42">
        <v>692</v>
      </c>
      <c r="P5" s="42">
        <v>720</v>
      </c>
      <c r="Q5" s="42">
        <v>716</v>
      </c>
      <c r="R5" s="42">
        <v>745</v>
      </c>
      <c r="S5" s="42">
        <v>643</v>
      </c>
      <c r="T5" s="42">
        <v>712</v>
      </c>
      <c r="U5" s="42">
        <v>718</v>
      </c>
      <c r="V5" s="42">
        <v>676</v>
      </c>
      <c r="W5" s="42">
        <v>654</v>
      </c>
      <c r="X5" s="42">
        <v>685</v>
      </c>
      <c r="Y5" s="42">
        <v>656</v>
      </c>
      <c r="Z5" s="42">
        <v>668</v>
      </c>
      <c r="AA5" s="42">
        <v>620</v>
      </c>
      <c r="AB5" s="42">
        <v>640</v>
      </c>
      <c r="AC5" s="42">
        <v>656</v>
      </c>
      <c r="AD5" s="42">
        <v>663</v>
      </c>
      <c r="AE5" s="42">
        <v>650</v>
      </c>
      <c r="AF5" s="42">
        <v>652</v>
      </c>
      <c r="AG5" s="42">
        <v>649</v>
      </c>
      <c r="AH5" s="24">
        <f>SUM(C5:AG5)</f>
        <v>15616</v>
      </c>
    </row>
    <row r="6" spans="1:34" x14ac:dyDescent="0.4">
      <c r="A6" t="s">
        <v>0</v>
      </c>
      <c r="B6" s="17" t="s">
        <v>3</v>
      </c>
      <c r="C6" s="43">
        <v>112</v>
      </c>
      <c r="D6" s="43">
        <v>150</v>
      </c>
      <c r="E6" s="43">
        <v>119</v>
      </c>
      <c r="F6" s="43">
        <v>133</v>
      </c>
      <c r="G6" s="43">
        <v>137</v>
      </c>
      <c r="H6" s="43">
        <v>124</v>
      </c>
      <c r="I6" s="43">
        <v>141</v>
      </c>
      <c r="J6" s="43">
        <v>145</v>
      </c>
      <c r="K6" s="43">
        <v>121</v>
      </c>
      <c r="L6" s="43">
        <v>111</v>
      </c>
      <c r="M6" s="43">
        <v>729</v>
      </c>
      <c r="N6" s="43">
        <v>739</v>
      </c>
      <c r="O6" s="43">
        <v>689</v>
      </c>
      <c r="P6" s="43">
        <v>718</v>
      </c>
      <c r="Q6" s="43">
        <v>717</v>
      </c>
      <c r="R6" s="43">
        <v>729</v>
      </c>
      <c r="S6" s="43">
        <v>689</v>
      </c>
      <c r="T6" s="43">
        <v>701</v>
      </c>
      <c r="U6" s="43">
        <v>677</v>
      </c>
      <c r="V6" s="43">
        <v>715</v>
      </c>
      <c r="W6" s="43">
        <v>646</v>
      </c>
      <c r="X6" s="43">
        <v>660</v>
      </c>
      <c r="Y6" s="43">
        <v>671</v>
      </c>
      <c r="Z6" s="43">
        <v>665</v>
      </c>
      <c r="AA6" s="43">
        <v>616</v>
      </c>
      <c r="AB6" s="43">
        <v>643</v>
      </c>
      <c r="AC6" s="43">
        <v>644</v>
      </c>
      <c r="AD6" s="43">
        <v>663</v>
      </c>
      <c r="AE6" s="43">
        <v>614</v>
      </c>
      <c r="AF6" s="43">
        <v>665</v>
      </c>
      <c r="AG6" s="43">
        <v>648</v>
      </c>
      <c r="AH6" s="18">
        <f t="shared" ref="AH6:AH52" si="1">SUM(C6:AG6)</f>
        <v>15531</v>
      </c>
    </row>
    <row r="7" spans="1:34" x14ac:dyDescent="0.4">
      <c r="A7" t="s">
        <v>0</v>
      </c>
      <c r="B7" s="17" t="s">
        <v>4</v>
      </c>
      <c r="C7" s="43">
        <v>145</v>
      </c>
      <c r="D7" s="43">
        <v>131</v>
      </c>
      <c r="E7" s="43">
        <v>111</v>
      </c>
      <c r="F7" s="43">
        <v>132</v>
      </c>
      <c r="G7" s="43">
        <v>128</v>
      </c>
      <c r="H7" s="43">
        <v>121</v>
      </c>
      <c r="I7" s="43">
        <v>136</v>
      </c>
      <c r="J7" s="43">
        <v>157</v>
      </c>
      <c r="K7" s="43">
        <v>130</v>
      </c>
      <c r="L7" s="43">
        <v>108</v>
      </c>
      <c r="M7" s="43">
        <v>745</v>
      </c>
      <c r="N7" s="43">
        <v>736</v>
      </c>
      <c r="O7" s="43">
        <v>690</v>
      </c>
      <c r="P7" s="43">
        <v>690</v>
      </c>
      <c r="Q7" s="43">
        <v>699</v>
      </c>
      <c r="R7" s="43">
        <v>733</v>
      </c>
      <c r="S7" s="43">
        <v>683</v>
      </c>
      <c r="T7" s="43">
        <v>694</v>
      </c>
      <c r="U7" s="43">
        <v>699</v>
      </c>
      <c r="V7" s="43">
        <v>679</v>
      </c>
      <c r="W7" s="43">
        <v>675</v>
      </c>
      <c r="X7" s="43">
        <v>695</v>
      </c>
      <c r="Y7" s="43">
        <v>684</v>
      </c>
      <c r="Z7" s="43">
        <v>672</v>
      </c>
      <c r="AA7" s="43">
        <v>606</v>
      </c>
      <c r="AB7" s="43">
        <v>688</v>
      </c>
      <c r="AC7" s="43">
        <v>653</v>
      </c>
      <c r="AD7" s="43">
        <v>640</v>
      </c>
      <c r="AE7" s="43">
        <v>636</v>
      </c>
      <c r="AF7" s="43">
        <v>699</v>
      </c>
      <c r="AG7" s="43">
        <v>664</v>
      </c>
      <c r="AH7" s="18">
        <f t="shared" si="1"/>
        <v>15659</v>
      </c>
    </row>
    <row r="8" spans="1:34" x14ac:dyDescent="0.4">
      <c r="A8" t="s">
        <v>0</v>
      </c>
      <c r="B8" s="17" t="s">
        <v>5</v>
      </c>
      <c r="C8" s="43">
        <v>157</v>
      </c>
      <c r="D8" s="43">
        <v>128</v>
      </c>
      <c r="E8" s="43">
        <v>127</v>
      </c>
      <c r="F8" s="43">
        <v>132</v>
      </c>
      <c r="G8" s="43">
        <v>136</v>
      </c>
      <c r="H8" s="43">
        <v>125</v>
      </c>
      <c r="I8" s="43">
        <v>134</v>
      </c>
      <c r="J8" s="43">
        <v>142</v>
      </c>
      <c r="K8" s="43">
        <v>120</v>
      </c>
      <c r="L8" s="43">
        <v>110</v>
      </c>
      <c r="M8" s="43">
        <v>716</v>
      </c>
      <c r="N8" s="43">
        <v>744</v>
      </c>
      <c r="O8" s="43">
        <v>691</v>
      </c>
      <c r="P8" s="43">
        <v>698</v>
      </c>
      <c r="Q8" s="43">
        <v>694</v>
      </c>
      <c r="R8" s="43">
        <v>730</v>
      </c>
      <c r="S8" s="43">
        <v>648</v>
      </c>
      <c r="T8" s="43">
        <v>706</v>
      </c>
      <c r="U8" s="43">
        <v>681</v>
      </c>
      <c r="V8" s="43">
        <v>704</v>
      </c>
      <c r="W8" s="43">
        <v>638</v>
      </c>
      <c r="X8" s="43">
        <v>669</v>
      </c>
      <c r="Y8" s="43">
        <v>696</v>
      </c>
      <c r="Z8" s="43">
        <v>661</v>
      </c>
      <c r="AA8" s="43">
        <v>597</v>
      </c>
      <c r="AB8" s="43">
        <v>621</v>
      </c>
      <c r="AC8" s="43">
        <v>633</v>
      </c>
      <c r="AD8" s="43">
        <v>665</v>
      </c>
      <c r="AE8" s="43">
        <v>621</v>
      </c>
      <c r="AF8" s="43">
        <v>641</v>
      </c>
      <c r="AG8" s="43">
        <v>635</v>
      </c>
      <c r="AH8" s="18">
        <f t="shared" si="1"/>
        <v>15400</v>
      </c>
    </row>
    <row r="9" spans="1:34" x14ac:dyDescent="0.4">
      <c r="A9" t="s">
        <v>0</v>
      </c>
      <c r="B9" s="17" t="s">
        <v>6</v>
      </c>
      <c r="C9" s="43">
        <v>108</v>
      </c>
      <c r="D9" s="43">
        <v>129</v>
      </c>
      <c r="E9" s="43">
        <v>106</v>
      </c>
      <c r="F9" s="43">
        <v>108</v>
      </c>
      <c r="G9" s="43">
        <v>124</v>
      </c>
      <c r="H9" s="43">
        <v>106</v>
      </c>
      <c r="I9" s="43">
        <v>122</v>
      </c>
      <c r="J9" s="43">
        <v>131</v>
      </c>
      <c r="K9" s="43">
        <v>52</v>
      </c>
      <c r="L9" s="43">
        <v>88</v>
      </c>
      <c r="M9" s="43">
        <v>746</v>
      </c>
      <c r="N9" s="43">
        <v>721</v>
      </c>
      <c r="O9" s="43">
        <v>675</v>
      </c>
      <c r="P9" s="43">
        <v>698</v>
      </c>
      <c r="Q9" s="43">
        <v>702</v>
      </c>
      <c r="R9" s="43">
        <v>700</v>
      </c>
      <c r="S9" s="43">
        <v>664</v>
      </c>
      <c r="T9" s="43">
        <v>690</v>
      </c>
      <c r="U9" s="43">
        <v>678</v>
      </c>
      <c r="V9" s="43">
        <v>675</v>
      </c>
      <c r="W9" s="43">
        <v>644</v>
      </c>
      <c r="X9" s="43">
        <v>663</v>
      </c>
      <c r="Y9" s="43">
        <v>650</v>
      </c>
      <c r="Z9" s="43">
        <v>628</v>
      </c>
      <c r="AA9" s="43">
        <v>584</v>
      </c>
      <c r="AB9" s="43">
        <v>696</v>
      </c>
      <c r="AC9" s="43">
        <v>609</v>
      </c>
      <c r="AD9" s="43">
        <v>673</v>
      </c>
      <c r="AE9" s="43">
        <v>619</v>
      </c>
      <c r="AF9" s="43">
        <v>670</v>
      </c>
      <c r="AG9" s="43">
        <v>635</v>
      </c>
      <c r="AH9" s="18">
        <f t="shared" si="1"/>
        <v>15094</v>
      </c>
    </row>
    <row r="10" spans="1:34" x14ac:dyDescent="0.4">
      <c r="A10" t="s">
        <v>0</v>
      </c>
      <c r="B10" s="17" t="s">
        <v>7</v>
      </c>
      <c r="C10" s="43">
        <v>142</v>
      </c>
      <c r="D10" s="43">
        <v>171</v>
      </c>
      <c r="E10" s="43">
        <v>106</v>
      </c>
      <c r="F10" s="43">
        <v>104</v>
      </c>
      <c r="G10" s="43">
        <v>92</v>
      </c>
      <c r="H10" s="43">
        <v>91</v>
      </c>
      <c r="I10" s="43">
        <v>111</v>
      </c>
      <c r="J10" s="43">
        <v>155</v>
      </c>
      <c r="K10" s="43">
        <v>107</v>
      </c>
      <c r="L10" s="43">
        <v>92</v>
      </c>
      <c r="M10" s="43">
        <v>746</v>
      </c>
      <c r="N10" s="43">
        <v>724</v>
      </c>
      <c r="O10" s="43">
        <v>665</v>
      </c>
      <c r="P10" s="43">
        <v>686</v>
      </c>
      <c r="Q10" s="43">
        <v>667</v>
      </c>
      <c r="R10" s="43">
        <v>703</v>
      </c>
      <c r="S10" s="43">
        <v>672</v>
      </c>
      <c r="T10" s="43">
        <v>673</v>
      </c>
      <c r="U10" s="43">
        <v>681</v>
      </c>
      <c r="V10" s="43">
        <v>685</v>
      </c>
      <c r="W10" s="43">
        <v>653</v>
      </c>
      <c r="X10" s="43">
        <v>663</v>
      </c>
      <c r="Y10" s="43">
        <v>619</v>
      </c>
      <c r="Z10" s="43">
        <v>682</v>
      </c>
      <c r="AA10" s="43">
        <v>575</v>
      </c>
      <c r="AB10" s="43">
        <v>637</v>
      </c>
      <c r="AC10" s="43">
        <v>622</v>
      </c>
      <c r="AD10" s="43">
        <v>658</v>
      </c>
      <c r="AE10" s="43">
        <v>585</v>
      </c>
      <c r="AF10" s="43">
        <v>598</v>
      </c>
      <c r="AG10" s="43">
        <v>635</v>
      </c>
      <c r="AH10" s="18">
        <f t="shared" si="1"/>
        <v>15000</v>
      </c>
    </row>
    <row r="11" spans="1:34" x14ac:dyDescent="0.4">
      <c r="A11" t="s">
        <v>0</v>
      </c>
      <c r="B11" s="17" t="s">
        <v>8</v>
      </c>
      <c r="C11" s="43">
        <v>110</v>
      </c>
      <c r="D11" s="43">
        <v>115</v>
      </c>
      <c r="E11" s="43">
        <v>77</v>
      </c>
      <c r="F11" s="43">
        <v>119</v>
      </c>
      <c r="G11" s="43">
        <v>137</v>
      </c>
      <c r="H11" s="43">
        <v>103</v>
      </c>
      <c r="I11" s="43">
        <v>113</v>
      </c>
      <c r="J11" s="43">
        <v>139</v>
      </c>
      <c r="K11" s="43">
        <v>101</v>
      </c>
      <c r="L11" s="43">
        <v>86</v>
      </c>
      <c r="M11" s="43">
        <v>715</v>
      </c>
      <c r="N11" s="43">
        <v>723</v>
      </c>
      <c r="O11" s="43">
        <v>698</v>
      </c>
      <c r="P11" s="43">
        <v>701</v>
      </c>
      <c r="Q11" s="43">
        <v>667</v>
      </c>
      <c r="R11" s="43">
        <v>688</v>
      </c>
      <c r="S11" s="43">
        <v>657</v>
      </c>
      <c r="T11" s="43">
        <v>687</v>
      </c>
      <c r="U11" s="43">
        <v>684</v>
      </c>
      <c r="V11" s="43">
        <v>706</v>
      </c>
      <c r="W11" s="43">
        <v>656</v>
      </c>
      <c r="X11" s="43">
        <v>656</v>
      </c>
      <c r="Y11" s="43">
        <v>663</v>
      </c>
      <c r="Z11" s="43">
        <v>670</v>
      </c>
      <c r="AA11" s="43">
        <v>572</v>
      </c>
      <c r="AB11" s="43">
        <v>614</v>
      </c>
      <c r="AC11" s="43">
        <v>632</v>
      </c>
      <c r="AD11" s="43">
        <v>601</v>
      </c>
      <c r="AE11" s="43">
        <v>571</v>
      </c>
      <c r="AF11" s="43">
        <v>640</v>
      </c>
      <c r="AG11" s="43">
        <v>624</v>
      </c>
      <c r="AH11" s="18">
        <f t="shared" si="1"/>
        <v>14925</v>
      </c>
    </row>
    <row r="12" spans="1:34" x14ac:dyDescent="0.4">
      <c r="A12" t="s">
        <v>0</v>
      </c>
      <c r="B12" s="17" t="s">
        <v>9</v>
      </c>
      <c r="C12" s="43">
        <v>121</v>
      </c>
      <c r="D12" s="43">
        <v>152</v>
      </c>
      <c r="E12" s="43">
        <v>128</v>
      </c>
      <c r="F12" s="43">
        <v>129</v>
      </c>
      <c r="G12" s="43">
        <v>107</v>
      </c>
      <c r="H12" s="43">
        <v>105</v>
      </c>
      <c r="I12" s="43">
        <v>134</v>
      </c>
      <c r="J12" s="43">
        <v>134</v>
      </c>
      <c r="K12" s="43">
        <v>134</v>
      </c>
      <c r="L12" s="43">
        <v>81</v>
      </c>
      <c r="M12" s="43">
        <v>706</v>
      </c>
      <c r="N12" s="43">
        <v>675</v>
      </c>
      <c r="O12" s="43">
        <v>700</v>
      </c>
      <c r="P12" s="43">
        <v>716</v>
      </c>
      <c r="Q12" s="43">
        <v>700</v>
      </c>
      <c r="R12" s="43">
        <v>709</v>
      </c>
      <c r="S12" s="43">
        <v>698</v>
      </c>
      <c r="T12" s="43">
        <v>704</v>
      </c>
      <c r="U12" s="43">
        <v>690</v>
      </c>
      <c r="V12" s="43">
        <v>671</v>
      </c>
      <c r="W12" s="43">
        <v>657</v>
      </c>
      <c r="X12" s="43">
        <v>656</v>
      </c>
      <c r="Y12" s="43">
        <v>670</v>
      </c>
      <c r="Z12" s="43">
        <v>645</v>
      </c>
      <c r="AA12" s="43">
        <v>594</v>
      </c>
      <c r="AB12" s="43">
        <v>630</v>
      </c>
      <c r="AC12" s="43">
        <v>647</v>
      </c>
      <c r="AD12" s="43">
        <v>650</v>
      </c>
      <c r="AE12" s="43">
        <v>631</v>
      </c>
      <c r="AF12" s="43">
        <v>670</v>
      </c>
      <c r="AG12" s="43">
        <v>641</v>
      </c>
      <c r="AH12" s="18">
        <f t="shared" si="1"/>
        <v>15285</v>
      </c>
    </row>
    <row r="13" spans="1:34" x14ac:dyDescent="0.4">
      <c r="A13" t="s">
        <v>0</v>
      </c>
      <c r="B13" s="17" t="s">
        <v>10</v>
      </c>
      <c r="C13" s="43">
        <v>140</v>
      </c>
      <c r="D13" s="43">
        <v>165</v>
      </c>
      <c r="E13" s="43">
        <v>117</v>
      </c>
      <c r="F13" s="43">
        <v>148</v>
      </c>
      <c r="G13" s="43">
        <v>133</v>
      </c>
      <c r="H13" s="43">
        <v>126</v>
      </c>
      <c r="I13" s="43">
        <v>137</v>
      </c>
      <c r="J13" s="43">
        <v>135</v>
      </c>
      <c r="K13" s="43">
        <v>124</v>
      </c>
      <c r="L13" s="43">
        <v>94</v>
      </c>
      <c r="M13" s="43">
        <v>725</v>
      </c>
      <c r="N13" s="43">
        <v>693</v>
      </c>
      <c r="O13" s="43">
        <v>682</v>
      </c>
      <c r="P13" s="43">
        <v>705</v>
      </c>
      <c r="Q13" s="43">
        <v>701</v>
      </c>
      <c r="R13" s="43">
        <v>732</v>
      </c>
      <c r="S13" s="43">
        <v>688</v>
      </c>
      <c r="T13" s="43">
        <v>698</v>
      </c>
      <c r="U13" s="43">
        <v>728</v>
      </c>
      <c r="V13" s="43">
        <v>697</v>
      </c>
      <c r="W13" s="43">
        <v>662</v>
      </c>
      <c r="X13" s="43">
        <v>660</v>
      </c>
      <c r="Y13" s="43">
        <v>679</v>
      </c>
      <c r="Z13" s="43">
        <v>701</v>
      </c>
      <c r="AA13" s="43">
        <v>611</v>
      </c>
      <c r="AB13" s="43">
        <v>670</v>
      </c>
      <c r="AC13" s="43">
        <v>642</v>
      </c>
      <c r="AD13" s="43">
        <v>625</v>
      </c>
      <c r="AE13" s="43">
        <v>607</v>
      </c>
      <c r="AF13" s="43">
        <v>678</v>
      </c>
      <c r="AG13" s="43">
        <v>629</v>
      </c>
      <c r="AH13" s="18">
        <f t="shared" si="1"/>
        <v>15532</v>
      </c>
    </row>
    <row r="14" spans="1:34" x14ac:dyDescent="0.4">
      <c r="A14" t="s">
        <v>0</v>
      </c>
      <c r="B14" s="17" t="s">
        <v>11</v>
      </c>
      <c r="C14" s="43">
        <v>136</v>
      </c>
      <c r="D14" s="43">
        <v>154</v>
      </c>
      <c r="E14" s="43">
        <v>138</v>
      </c>
      <c r="F14" s="43">
        <v>148</v>
      </c>
      <c r="G14" s="43">
        <v>135</v>
      </c>
      <c r="H14" s="43">
        <v>126</v>
      </c>
      <c r="I14" s="43">
        <v>137</v>
      </c>
      <c r="J14" s="43">
        <v>150</v>
      </c>
      <c r="K14" s="43">
        <v>107</v>
      </c>
      <c r="L14" s="43">
        <v>70</v>
      </c>
      <c r="M14" s="43">
        <v>714</v>
      </c>
      <c r="N14" s="43">
        <v>695</v>
      </c>
      <c r="O14" s="43">
        <v>707</v>
      </c>
      <c r="P14" s="43">
        <v>707</v>
      </c>
      <c r="Q14" s="43">
        <v>705</v>
      </c>
      <c r="R14" s="43">
        <v>716</v>
      </c>
      <c r="S14" s="43">
        <v>703</v>
      </c>
      <c r="T14" s="43">
        <v>692</v>
      </c>
      <c r="U14" s="43">
        <v>677</v>
      </c>
      <c r="V14" s="43">
        <v>709</v>
      </c>
      <c r="W14" s="43">
        <v>670</v>
      </c>
      <c r="X14" s="43">
        <v>671</v>
      </c>
      <c r="Y14" s="43">
        <v>665</v>
      </c>
      <c r="Z14" s="43">
        <v>667</v>
      </c>
      <c r="AA14" s="43">
        <v>606</v>
      </c>
      <c r="AB14" s="43">
        <v>648</v>
      </c>
      <c r="AC14" s="43">
        <v>628</v>
      </c>
      <c r="AD14" s="43">
        <v>628</v>
      </c>
      <c r="AE14" s="43">
        <v>629</v>
      </c>
      <c r="AF14" s="43">
        <v>663</v>
      </c>
      <c r="AG14" s="43">
        <v>666</v>
      </c>
      <c r="AH14" s="18">
        <f t="shared" si="1"/>
        <v>15467</v>
      </c>
    </row>
    <row r="15" spans="1:34" x14ac:dyDescent="0.4">
      <c r="A15" t="s">
        <v>0</v>
      </c>
      <c r="B15" s="17" t="s">
        <v>12</v>
      </c>
      <c r="C15" s="43">
        <v>116</v>
      </c>
      <c r="D15" s="43">
        <v>133</v>
      </c>
      <c r="E15" s="43">
        <v>133</v>
      </c>
      <c r="F15" s="43">
        <v>150</v>
      </c>
      <c r="G15" s="43">
        <v>128</v>
      </c>
      <c r="H15" s="43">
        <v>118</v>
      </c>
      <c r="I15" s="43">
        <v>132</v>
      </c>
      <c r="J15" s="43">
        <v>168</v>
      </c>
      <c r="K15" s="43">
        <v>138</v>
      </c>
      <c r="L15" s="43">
        <v>68</v>
      </c>
      <c r="M15" s="43">
        <v>703</v>
      </c>
      <c r="N15" s="43">
        <v>711</v>
      </c>
      <c r="O15" s="43">
        <v>666</v>
      </c>
      <c r="P15" s="43">
        <v>687</v>
      </c>
      <c r="Q15" s="43">
        <v>685</v>
      </c>
      <c r="R15" s="43">
        <v>703</v>
      </c>
      <c r="S15" s="43">
        <v>696</v>
      </c>
      <c r="T15" s="43">
        <v>696</v>
      </c>
      <c r="U15" s="43">
        <v>692</v>
      </c>
      <c r="V15" s="43">
        <v>691</v>
      </c>
      <c r="W15" s="43">
        <v>668</v>
      </c>
      <c r="X15" s="43">
        <v>696</v>
      </c>
      <c r="Y15" s="43">
        <v>689</v>
      </c>
      <c r="Z15" s="43">
        <v>678</v>
      </c>
      <c r="AA15" s="43">
        <v>597</v>
      </c>
      <c r="AB15" s="43">
        <v>647</v>
      </c>
      <c r="AC15" s="43">
        <v>602</v>
      </c>
      <c r="AD15" s="43">
        <v>629</v>
      </c>
      <c r="AE15" s="43">
        <v>631</v>
      </c>
      <c r="AF15" s="43">
        <v>598</v>
      </c>
      <c r="AG15" s="43">
        <v>687</v>
      </c>
      <c r="AH15" s="18">
        <f t="shared" si="1"/>
        <v>15336</v>
      </c>
    </row>
    <row r="16" spans="1:34" x14ac:dyDescent="0.4">
      <c r="A16" t="s">
        <v>0</v>
      </c>
      <c r="B16" s="17" t="s">
        <v>13</v>
      </c>
      <c r="C16" s="43">
        <v>147</v>
      </c>
      <c r="D16" s="43">
        <v>143</v>
      </c>
      <c r="E16" s="43">
        <v>125</v>
      </c>
      <c r="F16" s="43">
        <v>107</v>
      </c>
      <c r="G16" s="43">
        <v>141</v>
      </c>
      <c r="H16" s="43">
        <v>132</v>
      </c>
      <c r="I16" s="43">
        <v>131</v>
      </c>
      <c r="J16" s="43">
        <v>125</v>
      </c>
      <c r="K16" s="43">
        <v>131</v>
      </c>
      <c r="L16" s="43">
        <v>69</v>
      </c>
      <c r="M16" s="43">
        <v>720</v>
      </c>
      <c r="N16" s="43">
        <v>709</v>
      </c>
      <c r="O16" s="43">
        <v>696</v>
      </c>
      <c r="P16" s="43">
        <v>676</v>
      </c>
      <c r="Q16" s="43">
        <v>705</v>
      </c>
      <c r="R16" s="43">
        <v>712</v>
      </c>
      <c r="S16" s="43">
        <v>695</v>
      </c>
      <c r="T16" s="43">
        <v>706</v>
      </c>
      <c r="U16" s="43">
        <v>686</v>
      </c>
      <c r="V16" s="43">
        <v>680</v>
      </c>
      <c r="W16" s="43">
        <v>671</v>
      </c>
      <c r="X16" s="43">
        <v>664</v>
      </c>
      <c r="Y16" s="43">
        <v>678</v>
      </c>
      <c r="Z16" s="43">
        <v>697</v>
      </c>
      <c r="AA16" s="43">
        <v>612</v>
      </c>
      <c r="AB16" s="43">
        <v>661</v>
      </c>
      <c r="AC16" s="43">
        <v>635</v>
      </c>
      <c r="AD16" s="43">
        <v>622</v>
      </c>
      <c r="AE16" s="43">
        <v>658</v>
      </c>
      <c r="AF16" s="43">
        <v>676</v>
      </c>
      <c r="AG16" s="43">
        <v>665</v>
      </c>
      <c r="AH16" s="18">
        <f t="shared" si="1"/>
        <v>15475</v>
      </c>
    </row>
    <row r="17" spans="1:34" x14ac:dyDescent="0.4">
      <c r="A17" t="s">
        <v>0</v>
      </c>
      <c r="B17" s="17" t="s">
        <v>14</v>
      </c>
      <c r="C17" s="43">
        <v>136</v>
      </c>
      <c r="D17" s="43">
        <v>144</v>
      </c>
      <c r="E17" s="43">
        <v>129</v>
      </c>
      <c r="F17" s="43">
        <v>135</v>
      </c>
      <c r="G17" s="43">
        <v>122</v>
      </c>
      <c r="H17" s="43">
        <v>120</v>
      </c>
      <c r="I17" s="43">
        <v>137</v>
      </c>
      <c r="J17" s="43">
        <v>128</v>
      </c>
      <c r="K17" s="43">
        <v>116</v>
      </c>
      <c r="L17" s="43">
        <v>67</v>
      </c>
      <c r="M17" s="43">
        <v>732</v>
      </c>
      <c r="N17" s="43">
        <v>687</v>
      </c>
      <c r="O17" s="43">
        <v>660</v>
      </c>
      <c r="P17" s="43">
        <v>690</v>
      </c>
      <c r="Q17" s="43">
        <v>649</v>
      </c>
      <c r="R17" s="43">
        <v>655</v>
      </c>
      <c r="S17" s="43">
        <v>661</v>
      </c>
      <c r="T17" s="43">
        <v>716</v>
      </c>
      <c r="U17" s="43">
        <v>666</v>
      </c>
      <c r="V17" s="43">
        <v>679</v>
      </c>
      <c r="W17" s="43">
        <v>638</v>
      </c>
      <c r="X17" s="43">
        <v>623</v>
      </c>
      <c r="Y17" s="43">
        <v>631</v>
      </c>
      <c r="Z17" s="43">
        <v>647</v>
      </c>
      <c r="AA17" s="43">
        <v>579</v>
      </c>
      <c r="AB17" s="43">
        <v>710</v>
      </c>
      <c r="AC17" s="43">
        <v>596</v>
      </c>
      <c r="AD17" s="43">
        <v>607</v>
      </c>
      <c r="AE17" s="43">
        <v>620</v>
      </c>
      <c r="AF17" s="43">
        <v>665</v>
      </c>
      <c r="AG17" s="43">
        <v>633</v>
      </c>
      <c r="AH17" s="18">
        <f t="shared" si="1"/>
        <v>14978</v>
      </c>
    </row>
    <row r="18" spans="1:34" x14ac:dyDescent="0.4">
      <c r="A18" t="s">
        <v>0</v>
      </c>
      <c r="B18" s="17" t="s">
        <v>15</v>
      </c>
      <c r="C18" s="43">
        <v>130</v>
      </c>
      <c r="D18" s="43">
        <v>141</v>
      </c>
      <c r="E18" s="43">
        <v>126</v>
      </c>
      <c r="F18" s="43">
        <v>120</v>
      </c>
      <c r="G18" s="43">
        <v>94</v>
      </c>
      <c r="H18" s="43">
        <v>118</v>
      </c>
      <c r="I18" s="43">
        <v>133</v>
      </c>
      <c r="J18" s="43">
        <v>144</v>
      </c>
      <c r="K18" s="43">
        <v>124</v>
      </c>
      <c r="L18" s="43">
        <v>63</v>
      </c>
      <c r="M18" s="43">
        <v>699</v>
      </c>
      <c r="N18" s="43">
        <v>699</v>
      </c>
      <c r="O18" s="43">
        <v>671</v>
      </c>
      <c r="P18" s="43">
        <v>688</v>
      </c>
      <c r="Q18" s="43">
        <v>708</v>
      </c>
      <c r="R18" s="43">
        <v>696</v>
      </c>
      <c r="S18" s="43">
        <v>666</v>
      </c>
      <c r="T18" s="43">
        <v>663</v>
      </c>
      <c r="U18" s="43">
        <v>676</v>
      </c>
      <c r="V18" s="43">
        <v>712</v>
      </c>
      <c r="W18" s="43">
        <v>635</v>
      </c>
      <c r="X18" s="43">
        <v>660</v>
      </c>
      <c r="Y18" s="43">
        <v>640</v>
      </c>
      <c r="Z18" s="43">
        <v>601</v>
      </c>
      <c r="AA18" s="43">
        <v>563</v>
      </c>
      <c r="AB18" s="43">
        <v>625</v>
      </c>
      <c r="AC18" s="43">
        <v>575</v>
      </c>
      <c r="AD18" s="43">
        <v>594</v>
      </c>
      <c r="AE18" s="43">
        <v>598</v>
      </c>
      <c r="AF18" s="43">
        <v>632</v>
      </c>
      <c r="AG18" s="43">
        <v>643</v>
      </c>
      <c r="AH18" s="18">
        <f t="shared" si="1"/>
        <v>14837</v>
      </c>
    </row>
    <row r="19" spans="1:34" x14ac:dyDescent="0.4">
      <c r="A19" t="s">
        <v>0</v>
      </c>
      <c r="B19" s="17" t="s">
        <v>16</v>
      </c>
      <c r="C19" s="43">
        <v>134</v>
      </c>
      <c r="D19" s="43">
        <v>117</v>
      </c>
      <c r="E19" s="43">
        <v>124</v>
      </c>
      <c r="F19" s="43">
        <v>99</v>
      </c>
      <c r="G19" s="43">
        <v>112</v>
      </c>
      <c r="H19" s="43">
        <v>107</v>
      </c>
      <c r="I19" s="43">
        <v>135</v>
      </c>
      <c r="J19" s="43">
        <v>130</v>
      </c>
      <c r="K19" s="43">
        <v>123</v>
      </c>
      <c r="L19" s="43">
        <v>70</v>
      </c>
      <c r="M19" s="43">
        <v>705</v>
      </c>
      <c r="N19" s="43">
        <v>700</v>
      </c>
      <c r="O19" s="43">
        <v>672</v>
      </c>
      <c r="P19" s="43">
        <v>739</v>
      </c>
      <c r="Q19" s="43">
        <v>696</v>
      </c>
      <c r="R19" s="43">
        <v>695</v>
      </c>
      <c r="S19" s="43">
        <v>652</v>
      </c>
      <c r="T19" s="43">
        <v>674</v>
      </c>
      <c r="U19" s="43">
        <v>673</v>
      </c>
      <c r="V19" s="43">
        <v>629</v>
      </c>
      <c r="W19" s="43">
        <v>633</v>
      </c>
      <c r="X19" s="43">
        <v>653</v>
      </c>
      <c r="Y19" s="43">
        <v>685</v>
      </c>
      <c r="Z19" s="43">
        <v>597</v>
      </c>
      <c r="AA19" s="43">
        <v>574</v>
      </c>
      <c r="AB19" s="43">
        <v>609</v>
      </c>
      <c r="AC19" s="43">
        <v>609</v>
      </c>
      <c r="AD19" s="43">
        <v>612</v>
      </c>
      <c r="AE19" s="43">
        <v>618</v>
      </c>
      <c r="AF19" s="43">
        <v>622</v>
      </c>
      <c r="AG19" s="43">
        <v>662</v>
      </c>
      <c r="AH19" s="18">
        <f t="shared" si="1"/>
        <v>14860</v>
      </c>
    </row>
    <row r="20" spans="1:34" x14ac:dyDescent="0.4">
      <c r="A20" t="s">
        <v>0</v>
      </c>
      <c r="B20" s="17" t="s">
        <v>17</v>
      </c>
      <c r="C20" s="43">
        <v>143</v>
      </c>
      <c r="D20" s="43">
        <v>127</v>
      </c>
      <c r="E20" s="43">
        <v>125</v>
      </c>
      <c r="F20" s="43">
        <v>123</v>
      </c>
      <c r="G20" s="43">
        <v>109</v>
      </c>
      <c r="H20" s="43">
        <v>121</v>
      </c>
      <c r="I20" s="43">
        <v>139</v>
      </c>
      <c r="J20" s="43">
        <v>152</v>
      </c>
      <c r="K20" s="43">
        <v>127</v>
      </c>
      <c r="L20" s="43">
        <v>67</v>
      </c>
      <c r="M20" s="43">
        <v>703</v>
      </c>
      <c r="N20" s="43">
        <v>683</v>
      </c>
      <c r="O20" s="43">
        <v>656</v>
      </c>
      <c r="P20" s="43">
        <v>700</v>
      </c>
      <c r="Q20" s="43">
        <v>670</v>
      </c>
      <c r="R20" s="43">
        <v>690</v>
      </c>
      <c r="S20" s="43">
        <v>680</v>
      </c>
      <c r="T20" s="43">
        <v>691</v>
      </c>
      <c r="U20" s="43">
        <v>684</v>
      </c>
      <c r="V20" s="43">
        <v>654</v>
      </c>
      <c r="W20" s="43">
        <v>671</v>
      </c>
      <c r="X20" s="43">
        <v>683</v>
      </c>
      <c r="Y20" s="43">
        <v>639</v>
      </c>
      <c r="Z20" s="43">
        <v>640</v>
      </c>
      <c r="AA20" s="43">
        <v>590</v>
      </c>
      <c r="AB20" s="43">
        <v>629</v>
      </c>
      <c r="AC20" s="43">
        <v>602</v>
      </c>
      <c r="AD20" s="43">
        <v>595</v>
      </c>
      <c r="AE20" s="43">
        <v>626</v>
      </c>
      <c r="AF20" s="43">
        <v>651</v>
      </c>
      <c r="AG20" s="43">
        <v>659</v>
      </c>
      <c r="AH20" s="18">
        <f t="shared" si="1"/>
        <v>15029</v>
      </c>
    </row>
    <row r="21" spans="1:34" x14ac:dyDescent="0.4">
      <c r="A21" t="s">
        <v>0</v>
      </c>
      <c r="B21" s="17" t="s">
        <v>18</v>
      </c>
      <c r="C21" s="43">
        <v>142</v>
      </c>
      <c r="D21" s="43">
        <v>123</v>
      </c>
      <c r="E21" s="43">
        <v>93</v>
      </c>
      <c r="F21" s="43">
        <v>108</v>
      </c>
      <c r="G21" s="43">
        <v>101</v>
      </c>
      <c r="H21" s="43">
        <v>118</v>
      </c>
      <c r="I21" s="43">
        <v>113</v>
      </c>
      <c r="J21" s="43">
        <v>120</v>
      </c>
      <c r="K21" s="43">
        <v>100</v>
      </c>
      <c r="L21" s="43">
        <v>56</v>
      </c>
      <c r="M21" s="43">
        <v>721</v>
      </c>
      <c r="N21" s="43">
        <v>675</v>
      </c>
      <c r="O21" s="43">
        <v>673</v>
      </c>
      <c r="P21" s="43">
        <v>718</v>
      </c>
      <c r="Q21" s="43">
        <v>669</v>
      </c>
      <c r="R21" s="43">
        <v>676</v>
      </c>
      <c r="S21" s="43">
        <v>668</v>
      </c>
      <c r="T21" s="43">
        <v>664</v>
      </c>
      <c r="U21" s="43">
        <v>668</v>
      </c>
      <c r="V21" s="43">
        <v>667</v>
      </c>
      <c r="W21" s="43">
        <v>666</v>
      </c>
      <c r="X21" s="43">
        <v>666</v>
      </c>
      <c r="Y21" s="43">
        <v>671</v>
      </c>
      <c r="Z21" s="43">
        <v>652</v>
      </c>
      <c r="AA21" s="43">
        <v>541</v>
      </c>
      <c r="AB21" s="43">
        <v>619</v>
      </c>
      <c r="AC21" s="43">
        <v>542</v>
      </c>
      <c r="AD21" s="43">
        <v>611</v>
      </c>
      <c r="AE21" s="43">
        <v>624</v>
      </c>
      <c r="AF21" s="43">
        <v>631</v>
      </c>
      <c r="AG21" s="43">
        <v>606</v>
      </c>
      <c r="AH21" s="18">
        <f t="shared" si="1"/>
        <v>14702</v>
      </c>
    </row>
    <row r="22" spans="1:34" x14ac:dyDescent="0.4">
      <c r="A22" t="s">
        <v>0</v>
      </c>
      <c r="B22" s="17" t="s">
        <v>19</v>
      </c>
      <c r="C22" s="43">
        <v>112</v>
      </c>
      <c r="D22" s="43">
        <v>105</v>
      </c>
      <c r="E22" s="43">
        <v>52</v>
      </c>
      <c r="F22" s="43">
        <v>87</v>
      </c>
      <c r="G22" s="43">
        <v>102</v>
      </c>
      <c r="H22" s="43">
        <v>75</v>
      </c>
      <c r="I22" s="43">
        <v>140</v>
      </c>
      <c r="J22" s="43">
        <v>145</v>
      </c>
      <c r="K22" s="43">
        <v>108</v>
      </c>
      <c r="L22" s="43">
        <v>68</v>
      </c>
      <c r="M22" s="43">
        <v>674</v>
      </c>
      <c r="N22" s="43">
        <v>688</v>
      </c>
      <c r="O22" s="43">
        <v>629</v>
      </c>
      <c r="P22" s="43">
        <v>703</v>
      </c>
      <c r="Q22" s="43">
        <v>670</v>
      </c>
      <c r="R22" s="43">
        <v>700</v>
      </c>
      <c r="S22" s="43">
        <v>629</v>
      </c>
      <c r="T22" s="43">
        <v>632</v>
      </c>
      <c r="U22" s="43">
        <v>661</v>
      </c>
      <c r="V22" s="43">
        <v>645</v>
      </c>
      <c r="W22" s="43">
        <v>644</v>
      </c>
      <c r="X22" s="43">
        <v>649</v>
      </c>
      <c r="Y22" s="43">
        <v>616</v>
      </c>
      <c r="Z22" s="43">
        <v>658</v>
      </c>
      <c r="AA22" s="43">
        <v>541</v>
      </c>
      <c r="AB22" s="43">
        <v>618</v>
      </c>
      <c r="AC22" s="43">
        <v>555</v>
      </c>
      <c r="AD22" s="43">
        <v>595</v>
      </c>
      <c r="AE22" s="43">
        <v>629</v>
      </c>
      <c r="AF22" s="43">
        <v>642</v>
      </c>
      <c r="AG22" s="43">
        <v>592</v>
      </c>
      <c r="AH22" s="18">
        <f t="shared" si="1"/>
        <v>14364</v>
      </c>
    </row>
    <row r="23" spans="1:34" x14ac:dyDescent="0.4">
      <c r="A23" t="s">
        <v>0</v>
      </c>
      <c r="B23" s="17" t="s">
        <v>20</v>
      </c>
      <c r="C23" s="43">
        <v>123</v>
      </c>
      <c r="D23" s="43">
        <v>108</v>
      </c>
      <c r="E23" s="43">
        <v>95</v>
      </c>
      <c r="F23" s="43">
        <v>96</v>
      </c>
      <c r="G23" s="43">
        <v>73</v>
      </c>
      <c r="H23" s="43">
        <v>98</v>
      </c>
      <c r="I23" s="43">
        <v>127</v>
      </c>
      <c r="J23" s="43">
        <v>100</v>
      </c>
      <c r="K23" s="43">
        <v>95</v>
      </c>
      <c r="L23" s="43">
        <v>301</v>
      </c>
      <c r="M23" s="43">
        <v>661</v>
      </c>
      <c r="N23" s="43">
        <v>679</v>
      </c>
      <c r="O23" s="43">
        <v>638</v>
      </c>
      <c r="P23" s="43">
        <v>681</v>
      </c>
      <c r="Q23" s="43">
        <v>666</v>
      </c>
      <c r="R23" s="43">
        <v>683</v>
      </c>
      <c r="S23" s="43">
        <v>670</v>
      </c>
      <c r="T23" s="43">
        <v>669</v>
      </c>
      <c r="U23" s="43">
        <v>652</v>
      </c>
      <c r="V23" s="43">
        <v>637</v>
      </c>
      <c r="W23" s="43">
        <v>665</v>
      </c>
      <c r="X23" s="43">
        <v>646</v>
      </c>
      <c r="Y23" s="43">
        <v>601</v>
      </c>
      <c r="Z23" s="43">
        <v>679</v>
      </c>
      <c r="AA23" s="43">
        <v>531</v>
      </c>
      <c r="AB23" s="43">
        <v>607</v>
      </c>
      <c r="AC23" s="43">
        <v>561</v>
      </c>
      <c r="AD23" s="43">
        <v>626</v>
      </c>
      <c r="AE23" s="43">
        <v>611</v>
      </c>
      <c r="AF23" s="43">
        <v>623</v>
      </c>
      <c r="AG23" s="43">
        <v>619</v>
      </c>
      <c r="AH23" s="18">
        <f t="shared" si="1"/>
        <v>14621</v>
      </c>
    </row>
    <row r="24" spans="1:34" x14ac:dyDescent="0.4">
      <c r="A24" t="s">
        <v>0</v>
      </c>
      <c r="B24" s="17" t="s">
        <v>21</v>
      </c>
      <c r="C24" s="43">
        <v>127</v>
      </c>
      <c r="D24" s="43">
        <v>101</v>
      </c>
      <c r="E24" s="43">
        <v>74</v>
      </c>
      <c r="F24" s="43">
        <v>90</v>
      </c>
      <c r="G24" s="43">
        <v>103</v>
      </c>
      <c r="H24" s="43">
        <v>84</v>
      </c>
      <c r="I24" s="43">
        <v>126</v>
      </c>
      <c r="J24" s="43">
        <v>125</v>
      </c>
      <c r="K24" s="43">
        <v>110</v>
      </c>
      <c r="L24" s="43">
        <v>334</v>
      </c>
      <c r="M24" s="43">
        <v>675</v>
      </c>
      <c r="N24" s="43">
        <v>682</v>
      </c>
      <c r="O24" s="43">
        <v>663</v>
      </c>
      <c r="P24" s="43">
        <v>704</v>
      </c>
      <c r="Q24" s="43">
        <v>665</v>
      </c>
      <c r="R24" s="43">
        <v>678</v>
      </c>
      <c r="S24" s="43">
        <v>640</v>
      </c>
      <c r="T24" s="43">
        <v>666</v>
      </c>
      <c r="U24" s="43">
        <v>674</v>
      </c>
      <c r="V24" s="43">
        <v>640</v>
      </c>
      <c r="W24" s="43">
        <v>666</v>
      </c>
      <c r="X24" s="43">
        <v>640</v>
      </c>
      <c r="Y24" s="43">
        <v>597</v>
      </c>
      <c r="Z24" s="43">
        <v>611</v>
      </c>
      <c r="AA24" s="43">
        <v>531</v>
      </c>
      <c r="AB24" s="43">
        <v>589</v>
      </c>
      <c r="AC24" s="43">
        <v>586</v>
      </c>
      <c r="AD24" s="43">
        <v>657</v>
      </c>
      <c r="AE24" s="43">
        <v>633</v>
      </c>
      <c r="AF24" s="43">
        <v>624</v>
      </c>
      <c r="AG24" s="43">
        <v>613</v>
      </c>
      <c r="AH24" s="18">
        <f t="shared" si="1"/>
        <v>14708</v>
      </c>
    </row>
    <row r="25" spans="1:34" x14ac:dyDescent="0.4">
      <c r="A25" t="s">
        <v>0</v>
      </c>
      <c r="B25" s="17" t="s">
        <v>22</v>
      </c>
      <c r="C25" s="43">
        <v>103</v>
      </c>
      <c r="D25" s="43">
        <v>83</v>
      </c>
      <c r="E25" s="43">
        <v>77</v>
      </c>
      <c r="F25" s="43">
        <v>78</v>
      </c>
      <c r="G25" s="43">
        <v>94</v>
      </c>
      <c r="H25" s="43">
        <v>84</v>
      </c>
      <c r="I25" s="43">
        <v>103</v>
      </c>
      <c r="J25" s="43">
        <v>98</v>
      </c>
      <c r="K25" s="43">
        <v>99</v>
      </c>
      <c r="L25" s="43">
        <v>288</v>
      </c>
      <c r="M25" s="43">
        <v>654</v>
      </c>
      <c r="N25" s="43">
        <v>675</v>
      </c>
      <c r="O25" s="43">
        <v>659</v>
      </c>
      <c r="P25" s="43">
        <v>673</v>
      </c>
      <c r="Q25" s="43">
        <v>661</v>
      </c>
      <c r="R25" s="43">
        <v>703</v>
      </c>
      <c r="S25" s="43">
        <v>661</v>
      </c>
      <c r="T25" s="43">
        <v>646</v>
      </c>
      <c r="U25" s="43">
        <v>653</v>
      </c>
      <c r="V25" s="43">
        <v>620</v>
      </c>
      <c r="W25" s="43">
        <v>632</v>
      </c>
      <c r="X25" s="43">
        <v>615</v>
      </c>
      <c r="Y25" s="43">
        <v>549</v>
      </c>
      <c r="Z25" s="43">
        <v>601</v>
      </c>
      <c r="AA25" s="43">
        <v>544</v>
      </c>
      <c r="AB25" s="43">
        <v>581</v>
      </c>
      <c r="AC25" s="43">
        <v>540</v>
      </c>
      <c r="AD25" s="43">
        <v>611</v>
      </c>
      <c r="AE25" s="43">
        <v>580</v>
      </c>
      <c r="AF25" s="43">
        <v>646</v>
      </c>
      <c r="AG25" s="43">
        <v>590</v>
      </c>
      <c r="AH25" s="18">
        <f t="shared" si="1"/>
        <v>14201</v>
      </c>
    </row>
    <row r="26" spans="1:34" x14ac:dyDescent="0.4">
      <c r="A26" t="s">
        <v>0</v>
      </c>
      <c r="B26" s="17" t="s">
        <v>23</v>
      </c>
      <c r="C26" s="43">
        <v>99</v>
      </c>
      <c r="D26" s="43">
        <v>77</v>
      </c>
      <c r="E26" s="43">
        <v>61</v>
      </c>
      <c r="F26" s="43">
        <v>68</v>
      </c>
      <c r="G26" s="43">
        <v>89</v>
      </c>
      <c r="H26" s="43">
        <v>69</v>
      </c>
      <c r="I26" s="43">
        <v>103</v>
      </c>
      <c r="J26" s="43">
        <v>95</v>
      </c>
      <c r="K26" s="43">
        <v>90</v>
      </c>
      <c r="L26" s="43">
        <v>345</v>
      </c>
      <c r="M26" s="43">
        <v>617</v>
      </c>
      <c r="N26" s="43">
        <v>675</v>
      </c>
      <c r="O26" s="43">
        <v>668</v>
      </c>
      <c r="P26" s="43">
        <v>674</v>
      </c>
      <c r="Q26" s="43">
        <v>658</v>
      </c>
      <c r="R26" s="43">
        <v>653</v>
      </c>
      <c r="S26" s="43">
        <v>631</v>
      </c>
      <c r="T26" s="43">
        <v>639</v>
      </c>
      <c r="U26" s="43">
        <v>636</v>
      </c>
      <c r="V26" s="43">
        <v>633</v>
      </c>
      <c r="W26" s="43">
        <v>656</v>
      </c>
      <c r="X26" s="43">
        <v>628</v>
      </c>
      <c r="Y26" s="43">
        <v>601</v>
      </c>
      <c r="Z26" s="43">
        <v>608</v>
      </c>
      <c r="AA26" s="43">
        <v>585</v>
      </c>
      <c r="AB26" s="43">
        <v>599</v>
      </c>
      <c r="AC26" s="43">
        <v>550</v>
      </c>
      <c r="AD26" s="43">
        <v>610</v>
      </c>
      <c r="AE26" s="43">
        <v>600</v>
      </c>
      <c r="AF26" s="43">
        <v>629</v>
      </c>
      <c r="AG26" s="43">
        <v>561</v>
      </c>
      <c r="AH26" s="18">
        <f t="shared" si="1"/>
        <v>14207</v>
      </c>
    </row>
    <row r="27" spans="1:34" x14ac:dyDescent="0.4">
      <c r="A27" t="s">
        <v>0</v>
      </c>
      <c r="B27" s="17" t="s">
        <v>24</v>
      </c>
      <c r="C27" s="43">
        <v>103</v>
      </c>
      <c r="D27" s="43">
        <v>90</v>
      </c>
      <c r="E27" s="43">
        <v>70</v>
      </c>
      <c r="F27" s="43">
        <v>73</v>
      </c>
      <c r="G27" s="43">
        <v>90</v>
      </c>
      <c r="H27" s="43">
        <v>74</v>
      </c>
      <c r="I27" s="43">
        <v>102</v>
      </c>
      <c r="J27" s="43">
        <v>111</v>
      </c>
      <c r="K27" s="43">
        <v>90</v>
      </c>
      <c r="L27" s="43">
        <v>362</v>
      </c>
      <c r="M27" s="43">
        <v>644</v>
      </c>
      <c r="N27" s="43">
        <v>665</v>
      </c>
      <c r="O27" s="43">
        <v>682</v>
      </c>
      <c r="P27" s="43">
        <v>681</v>
      </c>
      <c r="Q27" s="43">
        <v>652</v>
      </c>
      <c r="R27" s="43">
        <v>655</v>
      </c>
      <c r="S27" s="43">
        <v>634</v>
      </c>
      <c r="T27" s="43">
        <v>662</v>
      </c>
      <c r="U27" s="43">
        <v>651</v>
      </c>
      <c r="V27" s="43">
        <v>615</v>
      </c>
      <c r="W27" s="43">
        <v>634</v>
      </c>
      <c r="X27" s="43">
        <v>626</v>
      </c>
      <c r="Y27" s="43">
        <v>555</v>
      </c>
      <c r="Z27" s="43">
        <v>585</v>
      </c>
      <c r="AA27" s="43">
        <v>569</v>
      </c>
      <c r="AB27" s="43">
        <v>578</v>
      </c>
      <c r="AC27" s="43">
        <v>566</v>
      </c>
      <c r="AD27" s="43">
        <v>586</v>
      </c>
      <c r="AE27" s="43">
        <v>611</v>
      </c>
      <c r="AF27" s="43">
        <v>617</v>
      </c>
      <c r="AG27" s="43">
        <v>528</v>
      </c>
      <c r="AH27" s="18">
        <f t="shared" si="1"/>
        <v>14161</v>
      </c>
    </row>
    <row r="28" spans="1:34" x14ac:dyDescent="0.4">
      <c r="A28" t="s">
        <v>0</v>
      </c>
      <c r="B28" s="17" t="s">
        <v>25</v>
      </c>
      <c r="C28" s="43">
        <v>117</v>
      </c>
      <c r="D28" s="43">
        <v>96</v>
      </c>
      <c r="E28" s="43">
        <v>96</v>
      </c>
      <c r="F28" s="43">
        <v>101</v>
      </c>
      <c r="G28" s="43">
        <v>102</v>
      </c>
      <c r="H28" s="43">
        <v>96</v>
      </c>
      <c r="I28" s="43">
        <v>127</v>
      </c>
      <c r="J28" s="43">
        <v>115</v>
      </c>
      <c r="K28" s="43">
        <v>115</v>
      </c>
      <c r="L28" s="43">
        <v>344</v>
      </c>
      <c r="M28" s="43">
        <v>669</v>
      </c>
      <c r="N28" s="43">
        <v>666</v>
      </c>
      <c r="O28" s="43">
        <v>679</v>
      </c>
      <c r="P28" s="43">
        <v>712</v>
      </c>
      <c r="Q28" s="43">
        <v>677</v>
      </c>
      <c r="R28" s="43">
        <v>685</v>
      </c>
      <c r="S28" s="43">
        <v>669</v>
      </c>
      <c r="T28" s="43">
        <v>679</v>
      </c>
      <c r="U28" s="43">
        <v>666</v>
      </c>
      <c r="V28" s="43">
        <v>629</v>
      </c>
      <c r="W28" s="43">
        <v>643</v>
      </c>
      <c r="X28" s="43">
        <v>646</v>
      </c>
      <c r="Y28" s="43">
        <v>622</v>
      </c>
      <c r="Z28" s="43">
        <v>580</v>
      </c>
      <c r="AA28" s="43">
        <v>568</v>
      </c>
      <c r="AB28" s="43">
        <v>584</v>
      </c>
      <c r="AC28" s="43">
        <v>492</v>
      </c>
      <c r="AD28" s="43">
        <v>617</v>
      </c>
      <c r="AE28" s="43">
        <v>637</v>
      </c>
      <c r="AF28" s="43">
        <v>658</v>
      </c>
      <c r="AG28" s="43">
        <v>616</v>
      </c>
      <c r="AH28" s="18">
        <f t="shared" si="1"/>
        <v>14703</v>
      </c>
    </row>
    <row r="29" spans="1:34" x14ac:dyDescent="0.4">
      <c r="A29" t="s">
        <v>0</v>
      </c>
      <c r="B29" s="17" t="s">
        <v>26</v>
      </c>
      <c r="C29" s="43">
        <v>123</v>
      </c>
      <c r="D29" s="43">
        <v>113</v>
      </c>
      <c r="E29" s="43">
        <v>84</v>
      </c>
      <c r="F29" s="43">
        <v>86</v>
      </c>
      <c r="G29" s="43">
        <v>115</v>
      </c>
      <c r="H29" s="43">
        <v>106</v>
      </c>
      <c r="I29" s="43">
        <v>129</v>
      </c>
      <c r="J29" s="43">
        <v>127</v>
      </c>
      <c r="K29" s="43">
        <v>108</v>
      </c>
      <c r="L29" s="43">
        <v>367</v>
      </c>
      <c r="M29" s="43">
        <v>662</v>
      </c>
      <c r="N29" s="43">
        <v>665</v>
      </c>
      <c r="O29" s="43">
        <v>665</v>
      </c>
      <c r="P29" s="43">
        <v>712</v>
      </c>
      <c r="Q29" s="43">
        <v>682</v>
      </c>
      <c r="R29" s="43">
        <v>694</v>
      </c>
      <c r="S29" s="43">
        <v>665</v>
      </c>
      <c r="T29" s="43">
        <v>639</v>
      </c>
      <c r="U29" s="43">
        <v>648</v>
      </c>
      <c r="V29" s="43">
        <v>618</v>
      </c>
      <c r="W29" s="43">
        <v>660</v>
      </c>
      <c r="X29" s="43">
        <v>636</v>
      </c>
      <c r="Y29" s="43">
        <v>617</v>
      </c>
      <c r="Z29" s="43">
        <v>589</v>
      </c>
      <c r="AA29" s="43">
        <v>544</v>
      </c>
      <c r="AB29" s="43">
        <v>592</v>
      </c>
      <c r="AC29" s="43">
        <v>562</v>
      </c>
      <c r="AD29" s="43">
        <v>649</v>
      </c>
      <c r="AE29" s="43">
        <v>627</v>
      </c>
      <c r="AF29" s="43">
        <v>645</v>
      </c>
      <c r="AG29" s="43">
        <v>575</v>
      </c>
      <c r="AH29" s="18">
        <f t="shared" si="1"/>
        <v>14704</v>
      </c>
    </row>
    <row r="30" spans="1:34" x14ac:dyDescent="0.4">
      <c r="A30" t="s">
        <v>0</v>
      </c>
      <c r="B30" s="17" t="s">
        <v>27</v>
      </c>
      <c r="C30" s="43">
        <v>140</v>
      </c>
      <c r="D30" s="43">
        <v>115</v>
      </c>
      <c r="E30" s="43">
        <v>98</v>
      </c>
      <c r="F30" s="43">
        <v>78</v>
      </c>
      <c r="G30" s="43">
        <v>112</v>
      </c>
      <c r="H30" s="43">
        <v>102</v>
      </c>
      <c r="I30" s="43">
        <v>137</v>
      </c>
      <c r="J30" s="43">
        <v>130</v>
      </c>
      <c r="K30" s="43">
        <v>110</v>
      </c>
      <c r="L30" s="43">
        <v>362</v>
      </c>
      <c r="M30" s="43">
        <v>682</v>
      </c>
      <c r="N30" s="43">
        <v>671</v>
      </c>
      <c r="O30" s="43">
        <v>671</v>
      </c>
      <c r="P30" s="43">
        <v>711</v>
      </c>
      <c r="Q30" s="43">
        <v>686</v>
      </c>
      <c r="R30" s="43">
        <v>682</v>
      </c>
      <c r="S30" s="43">
        <v>658</v>
      </c>
      <c r="T30" s="43">
        <v>685</v>
      </c>
      <c r="U30" s="43">
        <v>657</v>
      </c>
      <c r="V30" s="43">
        <v>615</v>
      </c>
      <c r="W30" s="43">
        <v>645</v>
      </c>
      <c r="X30" s="43">
        <v>627</v>
      </c>
      <c r="Y30" s="43">
        <v>589</v>
      </c>
      <c r="Z30" s="43">
        <v>590</v>
      </c>
      <c r="AA30" s="43">
        <v>615</v>
      </c>
      <c r="AB30" s="43">
        <v>601</v>
      </c>
      <c r="AC30" s="43">
        <v>582</v>
      </c>
      <c r="AD30" s="43">
        <v>650</v>
      </c>
      <c r="AE30" s="43">
        <v>626</v>
      </c>
      <c r="AF30" s="43">
        <v>653</v>
      </c>
      <c r="AG30" s="43">
        <v>576</v>
      </c>
      <c r="AH30" s="18">
        <f t="shared" si="1"/>
        <v>14856</v>
      </c>
    </row>
    <row r="31" spans="1:34" x14ac:dyDescent="0.4">
      <c r="A31" t="s">
        <v>0</v>
      </c>
      <c r="B31" s="17" t="s">
        <v>28</v>
      </c>
      <c r="C31" s="43">
        <v>146</v>
      </c>
      <c r="D31" s="43">
        <v>118</v>
      </c>
      <c r="E31" s="43">
        <v>90</v>
      </c>
      <c r="F31" s="43">
        <v>84</v>
      </c>
      <c r="G31" s="43">
        <v>115</v>
      </c>
      <c r="H31" s="43">
        <v>119</v>
      </c>
      <c r="I31" s="43">
        <v>115</v>
      </c>
      <c r="J31" s="43">
        <v>113</v>
      </c>
      <c r="K31" s="43">
        <v>96</v>
      </c>
      <c r="L31" s="43">
        <v>389</v>
      </c>
      <c r="M31" s="43">
        <v>682</v>
      </c>
      <c r="N31" s="43">
        <v>699</v>
      </c>
      <c r="O31" s="43">
        <v>678</v>
      </c>
      <c r="P31" s="43">
        <v>703</v>
      </c>
      <c r="Q31" s="43">
        <v>670</v>
      </c>
      <c r="R31" s="43">
        <v>678</v>
      </c>
      <c r="S31" s="43">
        <v>672</v>
      </c>
      <c r="T31" s="43">
        <v>689</v>
      </c>
      <c r="U31" s="43">
        <v>649</v>
      </c>
      <c r="V31" s="43">
        <v>633</v>
      </c>
      <c r="W31" s="43">
        <v>662</v>
      </c>
      <c r="X31" s="43">
        <v>651</v>
      </c>
      <c r="Y31" s="43">
        <v>579</v>
      </c>
      <c r="Z31" s="43">
        <v>596</v>
      </c>
      <c r="AA31" s="43">
        <v>628</v>
      </c>
      <c r="AB31" s="43">
        <v>578</v>
      </c>
      <c r="AC31" s="43">
        <v>542</v>
      </c>
      <c r="AD31" s="43">
        <v>639</v>
      </c>
      <c r="AE31" s="43">
        <v>644</v>
      </c>
      <c r="AF31" s="43">
        <v>660</v>
      </c>
      <c r="AG31" s="43">
        <v>598</v>
      </c>
      <c r="AH31" s="18">
        <f t="shared" si="1"/>
        <v>14915</v>
      </c>
    </row>
    <row r="32" spans="1:34" x14ac:dyDescent="0.4">
      <c r="A32" t="s">
        <v>0</v>
      </c>
      <c r="B32" s="17" t="s">
        <v>29</v>
      </c>
      <c r="C32" s="43">
        <v>122</v>
      </c>
      <c r="D32" s="43">
        <v>115</v>
      </c>
      <c r="E32" s="43">
        <v>77</v>
      </c>
      <c r="F32" s="43">
        <v>87</v>
      </c>
      <c r="G32" s="43">
        <v>120</v>
      </c>
      <c r="H32" s="43">
        <v>104</v>
      </c>
      <c r="I32" s="43">
        <v>139</v>
      </c>
      <c r="J32" s="43">
        <v>123</v>
      </c>
      <c r="K32" s="43">
        <v>107</v>
      </c>
      <c r="L32" s="43">
        <v>544</v>
      </c>
      <c r="M32" s="43">
        <v>668</v>
      </c>
      <c r="N32" s="43">
        <v>671</v>
      </c>
      <c r="O32" s="43">
        <v>674</v>
      </c>
      <c r="P32" s="43">
        <v>710</v>
      </c>
      <c r="Q32" s="43">
        <v>669</v>
      </c>
      <c r="R32" s="43">
        <v>681</v>
      </c>
      <c r="S32" s="43">
        <v>647</v>
      </c>
      <c r="T32" s="43">
        <v>662</v>
      </c>
      <c r="U32" s="43">
        <v>650</v>
      </c>
      <c r="V32" s="43">
        <v>622</v>
      </c>
      <c r="W32" s="43">
        <v>635</v>
      </c>
      <c r="X32" s="43">
        <v>652</v>
      </c>
      <c r="Y32" s="43">
        <v>613</v>
      </c>
      <c r="Z32" s="43">
        <v>605</v>
      </c>
      <c r="AA32" s="43">
        <v>567</v>
      </c>
      <c r="AB32" s="43">
        <v>567</v>
      </c>
      <c r="AC32" s="43">
        <v>549</v>
      </c>
      <c r="AD32" s="43">
        <v>671</v>
      </c>
      <c r="AE32" s="43">
        <v>618</v>
      </c>
      <c r="AF32" s="43">
        <v>672</v>
      </c>
      <c r="AG32" s="43">
        <v>585</v>
      </c>
      <c r="AH32" s="18">
        <f t="shared" si="1"/>
        <v>14926</v>
      </c>
    </row>
    <row r="33" spans="1:34" x14ac:dyDescent="0.4">
      <c r="A33" t="s">
        <v>0</v>
      </c>
      <c r="B33" s="17" t="s">
        <v>30</v>
      </c>
      <c r="C33" s="43">
        <v>140</v>
      </c>
      <c r="D33" s="43">
        <v>127</v>
      </c>
      <c r="E33" s="43">
        <v>96</v>
      </c>
      <c r="F33" s="43">
        <v>92</v>
      </c>
      <c r="G33" s="43">
        <v>117</v>
      </c>
      <c r="H33" s="43">
        <v>122</v>
      </c>
      <c r="I33" s="43">
        <v>136</v>
      </c>
      <c r="J33" s="43">
        <v>124</v>
      </c>
      <c r="K33" s="43">
        <v>90</v>
      </c>
      <c r="L33" s="43">
        <v>631</v>
      </c>
      <c r="M33" s="43">
        <v>655</v>
      </c>
      <c r="N33" s="43">
        <v>685</v>
      </c>
      <c r="O33" s="43">
        <v>648</v>
      </c>
      <c r="P33" s="43">
        <v>685</v>
      </c>
      <c r="Q33" s="43">
        <v>635</v>
      </c>
      <c r="R33" s="43">
        <v>666</v>
      </c>
      <c r="S33" s="43">
        <v>667</v>
      </c>
      <c r="T33" s="43">
        <v>639</v>
      </c>
      <c r="U33" s="43">
        <v>637</v>
      </c>
      <c r="V33" s="43">
        <v>604</v>
      </c>
      <c r="W33" s="43">
        <v>621</v>
      </c>
      <c r="X33" s="43">
        <v>620</v>
      </c>
      <c r="Y33" s="43">
        <v>571</v>
      </c>
      <c r="Z33" s="43">
        <v>533</v>
      </c>
      <c r="AA33" s="43">
        <v>553</v>
      </c>
      <c r="AB33" s="43">
        <v>573</v>
      </c>
      <c r="AC33" s="43">
        <v>544</v>
      </c>
      <c r="AD33" s="43">
        <v>643</v>
      </c>
      <c r="AE33" s="43">
        <v>625</v>
      </c>
      <c r="AF33" s="43">
        <v>632</v>
      </c>
      <c r="AG33" s="43">
        <v>593</v>
      </c>
      <c r="AH33" s="18">
        <f t="shared" si="1"/>
        <v>14704</v>
      </c>
    </row>
    <row r="34" spans="1:34" x14ac:dyDescent="0.4">
      <c r="A34" t="s">
        <v>0</v>
      </c>
      <c r="B34" s="17" t="s">
        <v>31</v>
      </c>
      <c r="C34" s="43">
        <v>142</v>
      </c>
      <c r="D34" s="43">
        <v>111</v>
      </c>
      <c r="E34" s="43">
        <v>95</v>
      </c>
      <c r="F34" s="43">
        <v>98</v>
      </c>
      <c r="G34" s="43">
        <v>126</v>
      </c>
      <c r="H34" s="43">
        <v>93</v>
      </c>
      <c r="I34" s="43">
        <v>142</v>
      </c>
      <c r="J34" s="43">
        <v>120</v>
      </c>
      <c r="K34" s="43">
        <v>77</v>
      </c>
      <c r="L34" s="43">
        <v>689</v>
      </c>
      <c r="M34" s="43">
        <v>668</v>
      </c>
      <c r="N34" s="43">
        <v>676</v>
      </c>
      <c r="O34" s="43">
        <v>656</v>
      </c>
      <c r="P34" s="43">
        <v>674</v>
      </c>
      <c r="Q34" s="43">
        <v>645</v>
      </c>
      <c r="R34" s="43">
        <v>627</v>
      </c>
      <c r="S34" s="43">
        <v>616</v>
      </c>
      <c r="T34" s="43">
        <v>637</v>
      </c>
      <c r="U34" s="43">
        <v>617</v>
      </c>
      <c r="V34" s="43">
        <v>607</v>
      </c>
      <c r="W34" s="43">
        <v>627</v>
      </c>
      <c r="X34" s="43">
        <v>608</v>
      </c>
      <c r="Y34" s="43">
        <v>567</v>
      </c>
      <c r="Z34" s="43">
        <v>557</v>
      </c>
      <c r="AA34" s="43">
        <v>546</v>
      </c>
      <c r="AB34" s="43">
        <v>546</v>
      </c>
      <c r="AC34" s="43">
        <v>520</v>
      </c>
      <c r="AD34" s="43">
        <v>591</v>
      </c>
      <c r="AE34" s="43">
        <v>594</v>
      </c>
      <c r="AF34" s="43">
        <v>597</v>
      </c>
      <c r="AG34" s="43">
        <v>536</v>
      </c>
      <c r="AH34" s="18">
        <f t="shared" si="1"/>
        <v>14405</v>
      </c>
    </row>
    <row r="35" spans="1:34" x14ac:dyDescent="0.4">
      <c r="A35" t="s">
        <v>0</v>
      </c>
      <c r="B35" s="17" t="s">
        <v>32</v>
      </c>
      <c r="C35" s="43">
        <v>148</v>
      </c>
      <c r="D35" s="43">
        <v>91</v>
      </c>
      <c r="E35" s="43">
        <v>100</v>
      </c>
      <c r="F35" s="43">
        <v>105</v>
      </c>
      <c r="G35" s="43">
        <v>119</v>
      </c>
      <c r="H35" s="43">
        <v>107</v>
      </c>
      <c r="I35" s="43">
        <v>157</v>
      </c>
      <c r="J35" s="43">
        <v>122</v>
      </c>
      <c r="K35" s="43">
        <v>103</v>
      </c>
      <c r="L35" s="43">
        <v>658</v>
      </c>
      <c r="M35" s="43">
        <v>635</v>
      </c>
      <c r="N35" s="43">
        <v>668</v>
      </c>
      <c r="O35" s="43">
        <v>639</v>
      </c>
      <c r="P35" s="43">
        <v>634</v>
      </c>
      <c r="Q35" s="43">
        <v>655</v>
      </c>
      <c r="R35" s="43">
        <v>669</v>
      </c>
      <c r="S35" s="43">
        <v>648</v>
      </c>
      <c r="T35" s="43">
        <v>609</v>
      </c>
      <c r="U35" s="43">
        <v>626</v>
      </c>
      <c r="V35" s="43">
        <v>624</v>
      </c>
      <c r="W35" s="43">
        <v>625</v>
      </c>
      <c r="X35" s="43">
        <v>610</v>
      </c>
      <c r="Y35" s="43">
        <v>565</v>
      </c>
      <c r="Z35" s="43">
        <v>515</v>
      </c>
      <c r="AA35" s="43">
        <v>550</v>
      </c>
      <c r="AB35" s="43">
        <v>612</v>
      </c>
      <c r="AC35" s="43">
        <v>546</v>
      </c>
      <c r="AD35" s="43">
        <v>623</v>
      </c>
      <c r="AE35" s="43">
        <v>589</v>
      </c>
      <c r="AF35" s="43">
        <v>605</v>
      </c>
      <c r="AG35" s="43">
        <v>599</v>
      </c>
      <c r="AH35" s="18">
        <f t="shared" si="1"/>
        <v>14556</v>
      </c>
    </row>
    <row r="36" spans="1:34" x14ac:dyDescent="0.4">
      <c r="A36" t="s">
        <v>0</v>
      </c>
      <c r="B36" s="17" t="s">
        <v>33</v>
      </c>
      <c r="C36" s="43">
        <v>146</v>
      </c>
      <c r="D36" s="43">
        <v>112</v>
      </c>
      <c r="E36" s="43">
        <v>104</v>
      </c>
      <c r="F36" s="43">
        <v>90</v>
      </c>
      <c r="G36" s="43">
        <v>81</v>
      </c>
      <c r="H36" s="43">
        <v>80</v>
      </c>
      <c r="I36" s="43">
        <v>156</v>
      </c>
      <c r="J36" s="43">
        <v>117</v>
      </c>
      <c r="K36" s="43">
        <v>67</v>
      </c>
      <c r="L36" s="43">
        <v>580</v>
      </c>
      <c r="M36" s="43">
        <v>654</v>
      </c>
      <c r="N36" s="43">
        <v>657</v>
      </c>
      <c r="O36" s="43">
        <v>650</v>
      </c>
      <c r="P36" s="43">
        <v>670</v>
      </c>
      <c r="Q36" s="43">
        <v>609</v>
      </c>
      <c r="R36" s="43">
        <v>693</v>
      </c>
      <c r="S36" s="43">
        <v>661</v>
      </c>
      <c r="T36" s="43">
        <v>637</v>
      </c>
      <c r="U36" s="43">
        <v>623</v>
      </c>
      <c r="V36" s="43">
        <v>608</v>
      </c>
      <c r="W36" s="43">
        <v>657</v>
      </c>
      <c r="X36" s="43">
        <v>615</v>
      </c>
      <c r="Y36" s="43">
        <v>584</v>
      </c>
      <c r="Z36" s="43">
        <v>566</v>
      </c>
      <c r="AA36" s="43">
        <v>549</v>
      </c>
      <c r="AB36" s="43">
        <v>563</v>
      </c>
      <c r="AC36" s="43">
        <v>545</v>
      </c>
      <c r="AD36" s="43">
        <v>631</v>
      </c>
      <c r="AE36" s="43">
        <v>628</v>
      </c>
      <c r="AF36" s="43">
        <v>626</v>
      </c>
      <c r="AG36" s="43">
        <v>597</v>
      </c>
      <c r="AH36" s="18">
        <f t="shared" si="1"/>
        <v>14556</v>
      </c>
    </row>
    <row r="37" spans="1:34" x14ac:dyDescent="0.4">
      <c r="A37" t="s">
        <v>0</v>
      </c>
      <c r="B37" s="17" t="s">
        <v>34</v>
      </c>
      <c r="C37" s="43">
        <v>137</v>
      </c>
      <c r="D37" s="43">
        <v>101</v>
      </c>
      <c r="E37" s="43">
        <v>65</v>
      </c>
      <c r="F37" s="43">
        <v>94</v>
      </c>
      <c r="G37" s="43">
        <v>87</v>
      </c>
      <c r="H37" s="43">
        <v>80</v>
      </c>
      <c r="I37" s="43">
        <v>143</v>
      </c>
      <c r="J37" s="43">
        <v>137</v>
      </c>
      <c r="K37" s="43">
        <v>77</v>
      </c>
      <c r="L37" s="43">
        <v>512</v>
      </c>
      <c r="M37" s="43">
        <v>667</v>
      </c>
      <c r="N37" s="43">
        <v>677</v>
      </c>
      <c r="O37" s="43">
        <v>658</v>
      </c>
      <c r="P37" s="43">
        <v>691</v>
      </c>
      <c r="Q37" s="43">
        <v>677</v>
      </c>
      <c r="R37" s="43">
        <v>660</v>
      </c>
      <c r="S37" s="43">
        <v>648</v>
      </c>
      <c r="T37" s="43">
        <v>652</v>
      </c>
      <c r="U37" s="43">
        <v>654</v>
      </c>
      <c r="V37" s="43">
        <v>620</v>
      </c>
      <c r="W37" s="43">
        <v>600</v>
      </c>
      <c r="X37" s="43">
        <v>620</v>
      </c>
      <c r="Y37" s="43">
        <v>560</v>
      </c>
      <c r="Z37" s="43">
        <v>571</v>
      </c>
      <c r="AA37" s="43">
        <v>551</v>
      </c>
      <c r="AB37" s="43">
        <v>578</v>
      </c>
      <c r="AC37" s="43">
        <v>531</v>
      </c>
      <c r="AD37" s="43">
        <v>604</v>
      </c>
      <c r="AE37" s="43">
        <v>636</v>
      </c>
      <c r="AF37" s="43">
        <v>613</v>
      </c>
      <c r="AG37" s="43">
        <v>635</v>
      </c>
      <c r="AH37" s="18">
        <f t="shared" si="1"/>
        <v>14536</v>
      </c>
    </row>
    <row r="38" spans="1:34" x14ac:dyDescent="0.4">
      <c r="A38" t="s">
        <v>0</v>
      </c>
      <c r="B38" s="17" t="s">
        <v>35</v>
      </c>
      <c r="C38" s="43">
        <v>125</v>
      </c>
      <c r="D38" s="43">
        <v>87</v>
      </c>
      <c r="E38" s="43">
        <v>88</v>
      </c>
      <c r="F38" s="43">
        <v>84</v>
      </c>
      <c r="G38" s="43">
        <v>71</v>
      </c>
      <c r="H38" s="43">
        <v>80</v>
      </c>
      <c r="I38" s="43">
        <v>135</v>
      </c>
      <c r="J38" s="43">
        <v>106</v>
      </c>
      <c r="K38" s="43">
        <v>84</v>
      </c>
      <c r="L38" s="43">
        <v>595</v>
      </c>
      <c r="M38" s="43">
        <v>653</v>
      </c>
      <c r="N38" s="43">
        <v>695</v>
      </c>
      <c r="O38" s="43">
        <v>666</v>
      </c>
      <c r="P38" s="43">
        <v>658</v>
      </c>
      <c r="Q38" s="43">
        <v>666</v>
      </c>
      <c r="R38" s="43">
        <v>663</v>
      </c>
      <c r="S38" s="43">
        <v>631</v>
      </c>
      <c r="T38" s="43">
        <v>654</v>
      </c>
      <c r="U38" s="43">
        <v>646</v>
      </c>
      <c r="V38" s="43">
        <v>617</v>
      </c>
      <c r="W38" s="43">
        <v>643</v>
      </c>
      <c r="X38" s="43">
        <v>631</v>
      </c>
      <c r="Y38" s="43">
        <v>529</v>
      </c>
      <c r="Z38" s="43">
        <v>561</v>
      </c>
      <c r="AA38" s="43">
        <v>531</v>
      </c>
      <c r="AB38" s="43">
        <v>599</v>
      </c>
      <c r="AC38" s="43">
        <v>539</v>
      </c>
      <c r="AD38" s="43">
        <v>611</v>
      </c>
      <c r="AE38" s="43">
        <v>626</v>
      </c>
      <c r="AF38" s="43">
        <v>613</v>
      </c>
      <c r="AG38" s="43">
        <v>644</v>
      </c>
      <c r="AH38" s="18">
        <f t="shared" si="1"/>
        <v>14531</v>
      </c>
    </row>
    <row r="39" spans="1:34" x14ac:dyDescent="0.4">
      <c r="A39" t="s">
        <v>0</v>
      </c>
      <c r="B39" s="17" t="s">
        <v>36</v>
      </c>
      <c r="C39" s="43">
        <v>142</v>
      </c>
      <c r="D39" s="43">
        <v>109</v>
      </c>
      <c r="E39" s="43">
        <v>108</v>
      </c>
      <c r="F39" s="43">
        <v>96</v>
      </c>
      <c r="G39" s="43">
        <v>86</v>
      </c>
      <c r="H39" s="43">
        <v>89</v>
      </c>
      <c r="I39" s="43">
        <v>133</v>
      </c>
      <c r="J39" s="43">
        <v>129</v>
      </c>
      <c r="K39" s="43">
        <v>75</v>
      </c>
      <c r="L39" s="43">
        <v>647</v>
      </c>
      <c r="M39" s="43">
        <v>675</v>
      </c>
      <c r="N39" s="43">
        <v>628</v>
      </c>
      <c r="O39" s="43">
        <v>667</v>
      </c>
      <c r="P39" s="43">
        <v>706</v>
      </c>
      <c r="Q39" s="43">
        <v>676</v>
      </c>
      <c r="R39" s="43">
        <v>687</v>
      </c>
      <c r="S39" s="43">
        <v>681</v>
      </c>
      <c r="T39" s="43">
        <v>660</v>
      </c>
      <c r="U39" s="43">
        <v>669</v>
      </c>
      <c r="V39" s="43">
        <v>634</v>
      </c>
      <c r="W39" s="43">
        <v>641</v>
      </c>
      <c r="X39" s="43">
        <v>651</v>
      </c>
      <c r="Y39" s="43">
        <v>591</v>
      </c>
      <c r="Z39" s="43">
        <v>572</v>
      </c>
      <c r="AA39" s="43">
        <v>588</v>
      </c>
      <c r="AB39" s="43">
        <v>607</v>
      </c>
      <c r="AC39" s="43">
        <v>589</v>
      </c>
      <c r="AD39" s="43">
        <v>591</v>
      </c>
      <c r="AE39" s="43">
        <v>625</v>
      </c>
      <c r="AF39" s="43">
        <v>630</v>
      </c>
      <c r="AG39" s="43">
        <v>611</v>
      </c>
      <c r="AH39" s="18">
        <f t="shared" si="1"/>
        <v>14993</v>
      </c>
    </row>
    <row r="40" spans="1:34" x14ac:dyDescent="0.4">
      <c r="A40" t="s">
        <v>0</v>
      </c>
      <c r="B40" s="17" t="s">
        <v>37</v>
      </c>
      <c r="C40" s="43">
        <v>131</v>
      </c>
      <c r="D40" s="43">
        <v>100</v>
      </c>
      <c r="E40" s="43">
        <v>104</v>
      </c>
      <c r="F40" s="43">
        <v>80</v>
      </c>
      <c r="G40" s="43">
        <v>100</v>
      </c>
      <c r="H40" s="43">
        <v>138</v>
      </c>
      <c r="I40" s="43">
        <v>115</v>
      </c>
      <c r="J40" s="43">
        <v>142</v>
      </c>
      <c r="K40" s="43">
        <v>79</v>
      </c>
      <c r="L40" s="43">
        <v>688</v>
      </c>
      <c r="M40" s="43">
        <v>690</v>
      </c>
      <c r="N40" s="43">
        <v>657</v>
      </c>
      <c r="O40" s="43">
        <v>689</v>
      </c>
      <c r="P40" s="43">
        <v>689</v>
      </c>
      <c r="Q40" s="43">
        <v>680</v>
      </c>
      <c r="R40" s="43">
        <v>669</v>
      </c>
      <c r="S40" s="43">
        <v>674</v>
      </c>
      <c r="T40" s="43">
        <v>698</v>
      </c>
      <c r="U40" s="43">
        <v>676</v>
      </c>
      <c r="V40" s="43">
        <v>643</v>
      </c>
      <c r="W40" s="43">
        <v>660</v>
      </c>
      <c r="X40" s="43">
        <v>614</v>
      </c>
      <c r="Y40" s="43">
        <v>640</v>
      </c>
      <c r="Z40" s="43">
        <v>593</v>
      </c>
      <c r="AA40" s="43">
        <v>612</v>
      </c>
      <c r="AB40" s="43">
        <v>629</v>
      </c>
      <c r="AC40" s="43">
        <v>608</v>
      </c>
      <c r="AD40" s="43">
        <v>587</v>
      </c>
      <c r="AE40" s="43">
        <v>646</v>
      </c>
      <c r="AF40" s="43">
        <v>629</v>
      </c>
      <c r="AG40" s="43">
        <v>642</v>
      </c>
      <c r="AH40" s="18">
        <f t="shared" si="1"/>
        <v>15302</v>
      </c>
    </row>
    <row r="41" spans="1:34" x14ac:dyDescent="0.4">
      <c r="A41" t="s">
        <v>0</v>
      </c>
      <c r="B41" s="17" t="s">
        <v>38</v>
      </c>
      <c r="C41" s="43">
        <v>104</v>
      </c>
      <c r="D41" s="43">
        <v>94</v>
      </c>
      <c r="E41" s="43">
        <v>87</v>
      </c>
      <c r="F41" s="43">
        <v>75</v>
      </c>
      <c r="G41" s="43">
        <v>78</v>
      </c>
      <c r="H41" s="43">
        <v>88</v>
      </c>
      <c r="I41" s="43">
        <v>125</v>
      </c>
      <c r="J41" s="43">
        <v>105</v>
      </c>
      <c r="K41" s="43">
        <v>65</v>
      </c>
      <c r="L41" s="43">
        <v>680</v>
      </c>
      <c r="M41" s="43">
        <v>659</v>
      </c>
      <c r="N41" s="43">
        <v>654</v>
      </c>
      <c r="O41" s="43">
        <v>662</v>
      </c>
      <c r="P41" s="43">
        <v>675</v>
      </c>
      <c r="Q41" s="43">
        <v>688</v>
      </c>
      <c r="R41" s="43">
        <v>656</v>
      </c>
      <c r="S41" s="43">
        <v>645</v>
      </c>
      <c r="T41" s="43">
        <v>650</v>
      </c>
      <c r="U41" s="43">
        <v>652</v>
      </c>
      <c r="V41" s="43">
        <v>632</v>
      </c>
      <c r="W41" s="43">
        <v>645</v>
      </c>
      <c r="X41" s="43">
        <v>602</v>
      </c>
      <c r="Y41" s="43">
        <v>601</v>
      </c>
      <c r="Z41" s="43">
        <v>560</v>
      </c>
      <c r="AA41" s="43">
        <v>618</v>
      </c>
      <c r="AB41" s="43">
        <v>603</v>
      </c>
      <c r="AC41" s="43">
        <v>601</v>
      </c>
      <c r="AD41" s="43">
        <v>562</v>
      </c>
      <c r="AE41" s="43">
        <v>614</v>
      </c>
      <c r="AF41" s="43">
        <v>610</v>
      </c>
      <c r="AG41" s="43">
        <v>636</v>
      </c>
      <c r="AH41" s="18">
        <f t="shared" si="1"/>
        <v>14726</v>
      </c>
    </row>
    <row r="42" spans="1:34" x14ac:dyDescent="0.4">
      <c r="A42" t="s">
        <v>0</v>
      </c>
      <c r="B42" s="17" t="s">
        <v>39</v>
      </c>
      <c r="C42" s="43">
        <v>101</v>
      </c>
      <c r="D42" s="43">
        <v>77</v>
      </c>
      <c r="E42" s="43">
        <v>85</v>
      </c>
      <c r="F42" s="43">
        <v>85</v>
      </c>
      <c r="G42" s="43">
        <v>70</v>
      </c>
      <c r="H42" s="43">
        <v>87</v>
      </c>
      <c r="I42" s="43">
        <v>123</v>
      </c>
      <c r="J42" s="43">
        <v>96</v>
      </c>
      <c r="K42" s="43">
        <v>89</v>
      </c>
      <c r="L42" s="43">
        <v>646</v>
      </c>
      <c r="M42" s="43">
        <v>675</v>
      </c>
      <c r="N42" s="43">
        <v>663</v>
      </c>
      <c r="O42" s="43">
        <v>661</v>
      </c>
      <c r="P42" s="43">
        <v>687</v>
      </c>
      <c r="Q42" s="43">
        <v>688</v>
      </c>
      <c r="R42" s="43">
        <v>625</v>
      </c>
      <c r="S42" s="43">
        <v>638</v>
      </c>
      <c r="T42" s="43">
        <v>659</v>
      </c>
      <c r="U42" s="43">
        <v>656</v>
      </c>
      <c r="V42" s="43">
        <v>627</v>
      </c>
      <c r="W42" s="43">
        <v>620</v>
      </c>
      <c r="X42" s="43">
        <v>649</v>
      </c>
      <c r="Y42" s="43">
        <v>606</v>
      </c>
      <c r="Z42" s="43">
        <v>537</v>
      </c>
      <c r="AA42" s="43">
        <v>609</v>
      </c>
      <c r="AB42" s="43">
        <v>607</v>
      </c>
      <c r="AC42" s="43">
        <v>634</v>
      </c>
      <c r="AD42" s="43">
        <v>573</v>
      </c>
      <c r="AE42" s="43">
        <v>596</v>
      </c>
      <c r="AF42" s="43">
        <v>602</v>
      </c>
      <c r="AG42" s="43">
        <v>647</v>
      </c>
      <c r="AH42" s="18">
        <f t="shared" si="1"/>
        <v>14718</v>
      </c>
    </row>
    <row r="43" spans="1:34" x14ac:dyDescent="0.4">
      <c r="A43" t="s">
        <v>0</v>
      </c>
      <c r="B43" s="17" t="s">
        <v>40</v>
      </c>
      <c r="C43" s="43">
        <v>119</v>
      </c>
      <c r="D43" s="43">
        <v>93</v>
      </c>
      <c r="E43" s="43">
        <v>70</v>
      </c>
      <c r="F43" s="43">
        <v>74</v>
      </c>
      <c r="G43" s="43">
        <v>80</v>
      </c>
      <c r="H43" s="43">
        <v>111</v>
      </c>
      <c r="I43" s="43">
        <v>124</v>
      </c>
      <c r="J43" s="43">
        <v>92</v>
      </c>
      <c r="K43" s="43">
        <v>71</v>
      </c>
      <c r="L43" s="43">
        <v>670</v>
      </c>
      <c r="M43" s="43">
        <v>663</v>
      </c>
      <c r="N43" s="43">
        <v>654</v>
      </c>
      <c r="O43" s="43">
        <v>658</v>
      </c>
      <c r="P43" s="43">
        <v>670</v>
      </c>
      <c r="Q43" s="43">
        <v>679</v>
      </c>
      <c r="R43" s="43">
        <v>633</v>
      </c>
      <c r="S43" s="43">
        <v>631</v>
      </c>
      <c r="T43" s="43">
        <v>650</v>
      </c>
      <c r="U43" s="43">
        <v>675</v>
      </c>
      <c r="V43" s="43">
        <v>638</v>
      </c>
      <c r="W43" s="43">
        <v>644</v>
      </c>
      <c r="X43" s="43">
        <v>625</v>
      </c>
      <c r="Y43" s="43">
        <v>566</v>
      </c>
      <c r="Z43" s="43">
        <v>544</v>
      </c>
      <c r="AA43" s="43">
        <v>612</v>
      </c>
      <c r="AB43" s="43">
        <v>632</v>
      </c>
      <c r="AC43" s="43">
        <v>585</v>
      </c>
      <c r="AD43" s="43">
        <v>573</v>
      </c>
      <c r="AE43" s="43">
        <v>615</v>
      </c>
      <c r="AF43" s="43">
        <v>599</v>
      </c>
      <c r="AG43" s="43">
        <v>594</v>
      </c>
      <c r="AH43" s="18">
        <f t="shared" si="1"/>
        <v>14644</v>
      </c>
    </row>
    <row r="44" spans="1:34" x14ac:dyDescent="0.4">
      <c r="A44" t="s">
        <v>0</v>
      </c>
      <c r="B44" s="17" t="s">
        <v>41</v>
      </c>
      <c r="C44" s="43">
        <v>122</v>
      </c>
      <c r="D44" s="43">
        <v>126</v>
      </c>
      <c r="E44" s="43">
        <v>113</v>
      </c>
      <c r="F44" s="43">
        <v>111</v>
      </c>
      <c r="G44" s="43">
        <v>111</v>
      </c>
      <c r="H44" s="43">
        <v>114</v>
      </c>
      <c r="I44" s="43">
        <v>106</v>
      </c>
      <c r="J44" s="43">
        <v>123</v>
      </c>
      <c r="K44" s="43">
        <v>84</v>
      </c>
      <c r="L44" s="43">
        <v>680</v>
      </c>
      <c r="M44" s="43">
        <v>687</v>
      </c>
      <c r="N44" s="43">
        <v>688</v>
      </c>
      <c r="O44" s="43">
        <v>670</v>
      </c>
      <c r="P44" s="43">
        <v>698</v>
      </c>
      <c r="Q44" s="43">
        <v>703</v>
      </c>
      <c r="R44" s="43">
        <v>675</v>
      </c>
      <c r="S44" s="43">
        <v>657</v>
      </c>
      <c r="T44" s="43">
        <v>665</v>
      </c>
      <c r="U44" s="43">
        <v>664</v>
      </c>
      <c r="V44" s="43">
        <v>651</v>
      </c>
      <c r="W44" s="43">
        <v>664</v>
      </c>
      <c r="X44" s="43">
        <v>632</v>
      </c>
      <c r="Y44" s="43">
        <v>620</v>
      </c>
      <c r="Z44" s="43">
        <v>577</v>
      </c>
      <c r="AA44" s="43">
        <v>592</v>
      </c>
      <c r="AB44" s="43">
        <v>600</v>
      </c>
      <c r="AC44" s="43">
        <v>603</v>
      </c>
      <c r="AD44" s="43">
        <v>571</v>
      </c>
      <c r="AE44" s="43">
        <v>640</v>
      </c>
      <c r="AF44" s="43">
        <v>627</v>
      </c>
      <c r="AG44" s="43">
        <v>575</v>
      </c>
      <c r="AH44" s="18">
        <f t="shared" si="1"/>
        <v>15149</v>
      </c>
    </row>
    <row r="45" spans="1:34" x14ac:dyDescent="0.4">
      <c r="A45" t="s">
        <v>0</v>
      </c>
      <c r="B45" s="17" t="s">
        <v>42</v>
      </c>
      <c r="C45" s="43">
        <v>122</v>
      </c>
      <c r="D45" s="43">
        <v>136</v>
      </c>
      <c r="E45" s="43">
        <v>109</v>
      </c>
      <c r="F45" s="43">
        <v>94</v>
      </c>
      <c r="G45" s="43">
        <v>127</v>
      </c>
      <c r="H45" s="43">
        <v>124</v>
      </c>
      <c r="I45" s="43">
        <v>120</v>
      </c>
      <c r="J45" s="43">
        <v>116</v>
      </c>
      <c r="K45" s="43">
        <v>82</v>
      </c>
      <c r="L45" s="43">
        <v>683</v>
      </c>
      <c r="M45" s="43">
        <v>699</v>
      </c>
      <c r="N45" s="43">
        <v>686</v>
      </c>
      <c r="O45" s="43">
        <v>704</v>
      </c>
      <c r="P45" s="43">
        <v>686</v>
      </c>
      <c r="Q45" s="43">
        <v>724</v>
      </c>
      <c r="R45" s="43">
        <v>671</v>
      </c>
      <c r="S45" s="43">
        <v>680</v>
      </c>
      <c r="T45" s="43">
        <v>687</v>
      </c>
      <c r="U45" s="43">
        <v>681</v>
      </c>
      <c r="V45" s="43">
        <v>636</v>
      </c>
      <c r="W45" s="43">
        <v>638</v>
      </c>
      <c r="X45" s="43">
        <v>650</v>
      </c>
      <c r="Y45" s="43">
        <v>662</v>
      </c>
      <c r="Z45" s="43">
        <v>576</v>
      </c>
      <c r="AA45" s="43">
        <v>604</v>
      </c>
      <c r="AB45" s="43">
        <v>691</v>
      </c>
      <c r="AC45" s="43">
        <v>647</v>
      </c>
      <c r="AD45" s="43">
        <v>584</v>
      </c>
      <c r="AE45" s="43">
        <v>650</v>
      </c>
      <c r="AF45" s="43">
        <v>627</v>
      </c>
      <c r="AG45" s="43">
        <v>620</v>
      </c>
      <c r="AH45" s="18">
        <f t="shared" si="1"/>
        <v>15516</v>
      </c>
    </row>
    <row r="46" spans="1:34" x14ac:dyDescent="0.4">
      <c r="A46" t="s">
        <v>0</v>
      </c>
      <c r="B46" s="17" t="s">
        <v>43</v>
      </c>
      <c r="C46" s="43">
        <v>131</v>
      </c>
      <c r="D46" s="43">
        <v>128</v>
      </c>
      <c r="E46" s="43">
        <v>135</v>
      </c>
      <c r="F46" s="43">
        <v>112</v>
      </c>
      <c r="G46" s="43">
        <v>111</v>
      </c>
      <c r="H46" s="43">
        <v>146</v>
      </c>
      <c r="I46" s="43">
        <v>125</v>
      </c>
      <c r="J46" s="43">
        <v>123</v>
      </c>
      <c r="K46" s="43">
        <v>93</v>
      </c>
      <c r="L46" s="43">
        <v>697</v>
      </c>
      <c r="M46" s="43">
        <v>696</v>
      </c>
      <c r="N46" s="43">
        <v>662</v>
      </c>
      <c r="O46" s="43">
        <v>712</v>
      </c>
      <c r="P46" s="43">
        <v>697</v>
      </c>
      <c r="Q46" s="43">
        <v>706</v>
      </c>
      <c r="R46" s="43">
        <v>648</v>
      </c>
      <c r="S46" s="43">
        <v>678</v>
      </c>
      <c r="T46" s="43">
        <v>676</v>
      </c>
      <c r="U46" s="43">
        <v>657</v>
      </c>
      <c r="V46" s="43">
        <v>592</v>
      </c>
      <c r="W46" s="43">
        <v>666</v>
      </c>
      <c r="X46" s="43">
        <v>619</v>
      </c>
      <c r="Y46" s="43">
        <v>683</v>
      </c>
      <c r="Z46" s="43">
        <v>589</v>
      </c>
      <c r="AA46" s="43">
        <v>631</v>
      </c>
      <c r="AB46" s="43">
        <v>644</v>
      </c>
      <c r="AC46" s="43">
        <v>668</v>
      </c>
      <c r="AD46" s="43">
        <v>623</v>
      </c>
      <c r="AE46" s="43">
        <v>659</v>
      </c>
      <c r="AF46" s="43">
        <v>637</v>
      </c>
      <c r="AG46" s="43">
        <v>641</v>
      </c>
      <c r="AH46" s="18">
        <f t="shared" si="1"/>
        <v>15585</v>
      </c>
    </row>
    <row r="47" spans="1:34" x14ac:dyDescent="0.4">
      <c r="A47" t="s">
        <v>0</v>
      </c>
      <c r="B47" s="17" t="s">
        <v>44</v>
      </c>
      <c r="C47" s="43">
        <v>136</v>
      </c>
      <c r="D47" s="43">
        <v>121</v>
      </c>
      <c r="E47" s="43">
        <v>122</v>
      </c>
      <c r="F47" s="43">
        <v>118</v>
      </c>
      <c r="G47" s="43">
        <v>118</v>
      </c>
      <c r="H47" s="43">
        <v>135</v>
      </c>
      <c r="I47" s="43">
        <v>125</v>
      </c>
      <c r="J47" s="43">
        <v>113</v>
      </c>
      <c r="K47" s="43">
        <v>112</v>
      </c>
      <c r="L47" s="43">
        <v>712</v>
      </c>
      <c r="M47" s="43">
        <v>681</v>
      </c>
      <c r="N47" s="43">
        <v>688</v>
      </c>
      <c r="O47" s="43">
        <v>717</v>
      </c>
      <c r="P47" s="43">
        <v>698</v>
      </c>
      <c r="Q47" s="43">
        <v>706</v>
      </c>
      <c r="R47" s="43">
        <v>634</v>
      </c>
      <c r="S47" s="43">
        <v>683</v>
      </c>
      <c r="T47" s="43">
        <v>701</v>
      </c>
      <c r="U47" s="43">
        <v>682</v>
      </c>
      <c r="V47" s="43">
        <v>643</v>
      </c>
      <c r="W47" s="43">
        <v>686</v>
      </c>
      <c r="X47" s="43">
        <v>656</v>
      </c>
      <c r="Y47" s="43">
        <v>623</v>
      </c>
      <c r="Z47" s="43">
        <v>588</v>
      </c>
      <c r="AA47" s="43">
        <v>605</v>
      </c>
      <c r="AB47" s="43">
        <v>661</v>
      </c>
      <c r="AC47" s="43">
        <v>634</v>
      </c>
      <c r="AD47" s="43">
        <v>611</v>
      </c>
      <c r="AE47" s="43">
        <v>634</v>
      </c>
      <c r="AF47" s="43">
        <v>628</v>
      </c>
      <c r="AG47" s="43">
        <v>607</v>
      </c>
      <c r="AH47" s="18">
        <f t="shared" si="1"/>
        <v>15578</v>
      </c>
    </row>
    <row r="48" spans="1:34" x14ac:dyDescent="0.4">
      <c r="A48" t="s">
        <v>0</v>
      </c>
      <c r="B48" s="17" t="s">
        <v>45</v>
      </c>
      <c r="C48" s="43">
        <v>135</v>
      </c>
      <c r="D48" s="43">
        <v>135</v>
      </c>
      <c r="E48" s="43">
        <v>126</v>
      </c>
      <c r="F48" s="43">
        <v>120</v>
      </c>
      <c r="G48" s="43">
        <v>115</v>
      </c>
      <c r="H48" s="43">
        <v>127</v>
      </c>
      <c r="I48" s="43">
        <v>138</v>
      </c>
      <c r="J48" s="43">
        <v>111</v>
      </c>
      <c r="K48" s="43">
        <v>103</v>
      </c>
      <c r="L48" s="43">
        <v>711</v>
      </c>
      <c r="M48" s="43">
        <v>708</v>
      </c>
      <c r="N48" s="43">
        <v>675</v>
      </c>
      <c r="O48" s="43">
        <v>699</v>
      </c>
      <c r="P48" s="43">
        <v>732</v>
      </c>
      <c r="Q48" s="43">
        <v>714</v>
      </c>
      <c r="R48" s="43">
        <v>676</v>
      </c>
      <c r="S48" s="43">
        <v>670</v>
      </c>
      <c r="T48" s="43">
        <v>686</v>
      </c>
      <c r="U48" s="43">
        <v>677</v>
      </c>
      <c r="V48" s="43">
        <v>652</v>
      </c>
      <c r="W48" s="43">
        <v>683</v>
      </c>
      <c r="X48" s="43">
        <v>641</v>
      </c>
      <c r="Y48" s="43">
        <v>653</v>
      </c>
      <c r="Z48" s="43">
        <v>602</v>
      </c>
      <c r="AA48" s="43">
        <v>623</v>
      </c>
      <c r="AB48" s="43">
        <v>641</v>
      </c>
      <c r="AC48" s="43">
        <v>653</v>
      </c>
      <c r="AD48" s="43">
        <v>576</v>
      </c>
      <c r="AE48" s="43">
        <v>644</v>
      </c>
      <c r="AF48" s="43">
        <v>625</v>
      </c>
      <c r="AG48" s="43">
        <v>574</v>
      </c>
      <c r="AH48" s="18">
        <f t="shared" si="1"/>
        <v>15625</v>
      </c>
    </row>
    <row r="49" spans="1:35" x14ac:dyDescent="0.4">
      <c r="A49" t="s">
        <v>0</v>
      </c>
      <c r="B49" s="17" t="s">
        <v>46</v>
      </c>
      <c r="C49" s="43">
        <v>132</v>
      </c>
      <c r="D49" s="43">
        <v>132</v>
      </c>
      <c r="E49" s="43">
        <v>141</v>
      </c>
      <c r="F49" s="43">
        <v>106</v>
      </c>
      <c r="G49" s="43">
        <v>126</v>
      </c>
      <c r="H49" s="43">
        <v>139</v>
      </c>
      <c r="I49" s="43">
        <v>134</v>
      </c>
      <c r="J49" s="43">
        <v>131</v>
      </c>
      <c r="K49" s="43">
        <v>100</v>
      </c>
      <c r="L49" s="43">
        <v>708</v>
      </c>
      <c r="M49" s="43">
        <v>699</v>
      </c>
      <c r="N49" s="43">
        <v>662</v>
      </c>
      <c r="O49" s="43">
        <v>696</v>
      </c>
      <c r="P49" s="43">
        <v>713</v>
      </c>
      <c r="Q49" s="43">
        <v>691</v>
      </c>
      <c r="R49" s="43">
        <v>692</v>
      </c>
      <c r="S49" s="43">
        <v>699</v>
      </c>
      <c r="T49" s="43">
        <v>678</v>
      </c>
      <c r="U49" s="43">
        <v>664</v>
      </c>
      <c r="V49" s="43">
        <v>622</v>
      </c>
      <c r="W49" s="43">
        <v>665</v>
      </c>
      <c r="X49" s="43">
        <v>695</v>
      </c>
      <c r="Y49" s="43">
        <v>722</v>
      </c>
      <c r="Z49" s="43">
        <v>585</v>
      </c>
      <c r="AA49" s="43">
        <v>613</v>
      </c>
      <c r="AB49" s="43">
        <v>657</v>
      </c>
      <c r="AC49" s="43">
        <v>624</v>
      </c>
      <c r="AD49" s="43">
        <v>589</v>
      </c>
      <c r="AE49" s="43">
        <v>610</v>
      </c>
      <c r="AF49" s="43">
        <v>630</v>
      </c>
      <c r="AG49" s="43">
        <v>674</v>
      </c>
      <c r="AH49" s="18">
        <f t="shared" si="1"/>
        <v>15729</v>
      </c>
    </row>
    <row r="50" spans="1:35" x14ac:dyDescent="0.4">
      <c r="A50" t="s">
        <v>0</v>
      </c>
      <c r="B50" s="17" t="s">
        <v>47</v>
      </c>
      <c r="C50" s="43">
        <v>131</v>
      </c>
      <c r="D50" s="43">
        <v>118</v>
      </c>
      <c r="E50" s="43">
        <v>133</v>
      </c>
      <c r="F50" s="43">
        <v>123</v>
      </c>
      <c r="G50" s="43">
        <v>118</v>
      </c>
      <c r="H50" s="43">
        <v>146</v>
      </c>
      <c r="I50" s="43">
        <v>133</v>
      </c>
      <c r="J50" s="43">
        <v>122</v>
      </c>
      <c r="K50" s="43">
        <v>118</v>
      </c>
      <c r="L50" s="43">
        <v>697</v>
      </c>
      <c r="M50" s="43">
        <v>689</v>
      </c>
      <c r="N50" s="43">
        <v>649</v>
      </c>
      <c r="O50" s="43">
        <v>673</v>
      </c>
      <c r="P50" s="43">
        <v>673</v>
      </c>
      <c r="Q50" s="43">
        <v>695</v>
      </c>
      <c r="R50" s="43">
        <v>658</v>
      </c>
      <c r="S50" s="43">
        <v>703</v>
      </c>
      <c r="T50" s="43">
        <v>668</v>
      </c>
      <c r="U50" s="43">
        <v>666</v>
      </c>
      <c r="V50" s="43">
        <v>637</v>
      </c>
      <c r="W50" s="43">
        <v>674</v>
      </c>
      <c r="X50" s="43">
        <v>612</v>
      </c>
      <c r="Y50" s="43">
        <v>626</v>
      </c>
      <c r="Z50" s="43">
        <v>589</v>
      </c>
      <c r="AA50" s="43">
        <v>576</v>
      </c>
      <c r="AB50" s="43">
        <v>635</v>
      </c>
      <c r="AC50" s="43">
        <v>627</v>
      </c>
      <c r="AD50" s="43">
        <v>599</v>
      </c>
      <c r="AE50" s="43">
        <v>647</v>
      </c>
      <c r="AF50" s="43">
        <v>615</v>
      </c>
      <c r="AG50" s="43">
        <v>648</v>
      </c>
      <c r="AH50" s="18">
        <f t="shared" si="1"/>
        <v>15398</v>
      </c>
    </row>
    <row r="51" spans="1:35" x14ac:dyDescent="0.4">
      <c r="A51" t="s">
        <v>0</v>
      </c>
      <c r="B51" s="17" t="s">
        <v>48</v>
      </c>
      <c r="C51" s="43">
        <v>130</v>
      </c>
      <c r="D51" s="43">
        <v>121</v>
      </c>
      <c r="E51" s="43">
        <v>119</v>
      </c>
      <c r="F51" s="43">
        <v>120</v>
      </c>
      <c r="G51" s="43">
        <v>111</v>
      </c>
      <c r="H51" s="43">
        <v>133</v>
      </c>
      <c r="I51" s="43">
        <v>148</v>
      </c>
      <c r="J51" s="43">
        <v>118</v>
      </c>
      <c r="K51" s="43">
        <v>87</v>
      </c>
      <c r="L51" s="43">
        <v>705</v>
      </c>
      <c r="M51" s="43">
        <v>698</v>
      </c>
      <c r="N51" s="43">
        <v>686</v>
      </c>
      <c r="O51" s="43">
        <v>694</v>
      </c>
      <c r="P51" s="43">
        <v>673</v>
      </c>
      <c r="Q51" s="43">
        <v>706</v>
      </c>
      <c r="R51" s="43">
        <v>681</v>
      </c>
      <c r="S51" s="43">
        <v>687</v>
      </c>
      <c r="T51" s="43">
        <v>681</v>
      </c>
      <c r="U51" s="43">
        <v>698</v>
      </c>
      <c r="V51" s="43">
        <v>621</v>
      </c>
      <c r="W51" s="43">
        <v>666</v>
      </c>
      <c r="X51" s="43">
        <v>647</v>
      </c>
      <c r="Y51" s="43">
        <v>636</v>
      </c>
      <c r="Z51" s="43">
        <v>614</v>
      </c>
      <c r="AA51" s="43">
        <v>559</v>
      </c>
      <c r="AB51" s="43">
        <v>633</v>
      </c>
      <c r="AC51" s="43">
        <v>650</v>
      </c>
      <c r="AD51" s="43">
        <v>623</v>
      </c>
      <c r="AE51" s="43">
        <v>644</v>
      </c>
      <c r="AF51" s="43">
        <v>630</v>
      </c>
      <c r="AG51" s="43">
        <v>585</v>
      </c>
      <c r="AH51" s="18">
        <f t="shared" si="1"/>
        <v>15504</v>
      </c>
    </row>
    <row r="52" spans="1:35" x14ac:dyDescent="0.4">
      <c r="A52" t="s">
        <v>0</v>
      </c>
      <c r="B52" s="19" t="s">
        <v>49</v>
      </c>
      <c r="C52" s="44">
        <v>152</v>
      </c>
      <c r="D52" s="44">
        <v>130</v>
      </c>
      <c r="E52" s="44">
        <v>135</v>
      </c>
      <c r="F52" s="44">
        <v>107</v>
      </c>
      <c r="G52" s="44">
        <v>121</v>
      </c>
      <c r="H52" s="44">
        <v>145</v>
      </c>
      <c r="I52" s="44">
        <v>153</v>
      </c>
      <c r="J52" s="44">
        <v>130</v>
      </c>
      <c r="K52" s="44">
        <v>111</v>
      </c>
      <c r="L52" s="44">
        <v>724</v>
      </c>
      <c r="M52" s="44">
        <v>721</v>
      </c>
      <c r="N52" s="44">
        <v>665</v>
      </c>
      <c r="O52" s="44">
        <v>712</v>
      </c>
      <c r="P52" s="44">
        <v>714</v>
      </c>
      <c r="Q52" s="44">
        <v>727</v>
      </c>
      <c r="R52" s="44">
        <v>689</v>
      </c>
      <c r="S52" s="44">
        <v>688</v>
      </c>
      <c r="T52" s="44">
        <v>675</v>
      </c>
      <c r="U52" s="44">
        <v>657</v>
      </c>
      <c r="V52" s="44">
        <v>647</v>
      </c>
      <c r="W52" s="44">
        <v>682</v>
      </c>
      <c r="X52" s="44">
        <v>690</v>
      </c>
      <c r="Y52" s="44">
        <v>687</v>
      </c>
      <c r="Z52" s="44">
        <v>624</v>
      </c>
      <c r="AA52" s="44">
        <v>668</v>
      </c>
      <c r="AB52" s="44">
        <v>640</v>
      </c>
      <c r="AC52" s="44">
        <v>658</v>
      </c>
      <c r="AD52" s="44">
        <v>606</v>
      </c>
      <c r="AE52" s="44">
        <v>635</v>
      </c>
      <c r="AF52" s="44">
        <v>668</v>
      </c>
      <c r="AG52" s="44">
        <v>564</v>
      </c>
      <c r="AH52" s="20">
        <f t="shared" si="1"/>
        <v>15925</v>
      </c>
    </row>
    <row r="53" spans="1:35" x14ac:dyDescent="0.4">
      <c r="A53" t="s">
        <v>0</v>
      </c>
      <c r="B53" s="28" t="s">
        <v>50</v>
      </c>
      <c r="C53" s="31">
        <f>SUM(C5:C52)</f>
        <v>6188</v>
      </c>
      <c r="D53" s="31">
        <f t="shared" ref="D53:AG53" si="2">SUM(D5:D52)</f>
        <v>5751</v>
      </c>
      <c r="E53" s="31">
        <f t="shared" si="2"/>
        <v>5024</v>
      </c>
      <c r="F53" s="31">
        <f t="shared" si="2"/>
        <v>5044</v>
      </c>
      <c r="G53" s="31">
        <f t="shared" si="2"/>
        <v>5262</v>
      </c>
      <c r="H53" s="31">
        <f t="shared" si="2"/>
        <v>5278</v>
      </c>
      <c r="I53" s="31">
        <f t="shared" si="2"/>
        <v>6239</v>
      </c>
      <c r="J53" s="31">
        <f t="shared" si="2"/>
        <v>6069</v>
      </c>
      <c r="K53" s="31">
        <f t="shared" si="2"/>
        <v>4894</v>
      </c>
      <c r="L53" s="31">
        <f t="shared" si="2"/>
        <v>18428</v>
      </c>
      <c r="M53" s="31">
        <f t="shared" si="2"/>
        <v>33112</v>
      </c>
      <c r="N53" s="31">
        <f t="shared" si="2"/>
        <v>32840</v>
      </c>
      <c r="O53" s="31">
        <f t="shared" si="2"/>
        <v>32420</v>
      </c>
      <c r="P53" s="31">
        <f t="shared" si="2"/>
        <v>33324</v>
      </c>
      <c r="Q53" s="31">
        <f t="shared" si="2"/>
        <v>32776</v>
      </c>
      <c r="R53" s="31">
        <f t="shared" si="2"/>
        <v>32776</v>
      </c>
      <c r="S53" s="31">
        <f t="shared" si="2"/>
        <v>31924</v>
      </c>
      <c r="T53" s="31">
        <f t="shared" si="2"/>
        <v>32297</v>
      </c>
      <c r="U53" s="31">
        <f t="shared" si="2"/>
        <v>32032</v>
      </c>
      <c r="V53" s="31">
        <f t="shared" si="2"/>
        <v>31091</v>
      </c>
      <c r="W53" s="31">
        <f t="shared" si="2"/>
        <v>31286</v>
      </c>
      <c r="X53" s="31">
        <f t="shared" si="2"/>
        <v>31026</v>
      </c>
      <c r="Y53" s="31">
        <f t="shared" si="2"/>
        <v>30117</v>
      </c>
      <c r="Z53" s="31">
        <f t="shared" si="2"/>
        <v>29326</v>
      </c>
      <c r="AA53" s="31">
        <f t="shared" si="2"/>
        <v>28050</v>
      </c>
      <c r="AB53" s="31">
        <f t="shared" si="2"/>
        <v>29832</v>
      </c>
      <c r="AC53" s="31">
        <f t="shared" si="2"/>
        <v>28618</v>
      </c>
      <c r="AD53" s="31">
        <f t="shared" si="2"/>
        <v>29618</v>
      </c>
      <c r="AE53" s="31">
        <f t="shared" si="2"/>
        <v>29911</v>
      </c>
      <c r="AF53" s="31">
        <f t="shared" si="2"/>
        <v>30563</v>
      </c>
      <c r="AG53" s="31">
        <f t="shared" si="2"/>
        <v>29656</v>
      </c>
      <c r="AH53" s="31">
        <f>SUM(C53:AG53)</f>
        <v>720772</v>
      </c>
      <c r="AI53">
        <f>SUM(AH5:AH52)</f>
        <v>720772</v>
      </c>
    </row>
    <row r="54" spans="1:35" x14ac:dyDescent="0.4">
      <c r="B54" s="14"/>
      <c r="C54" s="21" t="str">
        <f>IF(COUNTIF(祝日!$A:$A,C4)=0,IF(TEXT(C4,"aaa")="日","休",""),"休")</f>
        <v>休</v>
      </c>
      <c r="D54" s="21" t="str">
        <f>IF(COUNTIF(祝日!$A:$A,D4)=0,IF(TEXT(D4,"aaa")="日","休",""),"休")</f>
        <v/>
      </c>
      <c r="E54" s="21" t="str">
        <f>IF(COUNTIF(祝日!$A:$A,E4)=0,IF(TEXT(E4,"aaa")="日","休",""),"休")</f>
        <v/>
      </c>
      <c r="F54" s="21" t="str">
        <f>IF(COUNTIF(祝日!$A:$A,F4)=0,IF(TEXT(F4,"aaa")="日","休",""),"休")</f>
        <v/>
      </c>
      <c r="G54" s="21" t="str">
        <f>IF(COUNTIF(祝日!$A:$A,G4)=0,IF(TEXT(G4,"aaa")="日","休",""),"休")</f>
        <v/>
      </c>
      <c r="H54" s="21" t="str">
        <f>IF(COUNTIF(祝日!$A:$A,H4)=0,IF(TEXT(H4,"aaa")="日","休",""),"休")</f>
        <v/>
      </c>
      <c r="I54" s="21" t="str">
        <f>IF(COUNTIF(祝日!$A:$A,I4)=0,IF(TEXT(I4,"aaa")="日","休",""),"休")</f>
        <v/>
      </c>
      <c r="J54" s="21" t="str">
        <f>IF(COUNTIF(祝日!$A:$A,J4)=0,IF(TEXT(J4,"aaa")="日","休",""),"休")</f>
        <v>休</v>
      </c>
      <c r="K54" s="21" t="str">
        <f>IF(COUNTIF(祝日!$A:$A,K4)=0,IF(TEXT(K4,"aaa")="日","休",""),"休")</f>
        <v/>
      </c>
      <c r="L54" s="21" t="str">
        <f>IF(COUNTIF(祝日!$A:$A,L4)=0,IF(TEXT(L4,"aaa")="日","休",""),"休")</f>
        <v/>
      </c>
      <c r="M54" s="21" t="str">
        <f>IF(COUNTIF(祝日!$A:$A,M4)=0,IF(TEXT(M4,"aaa")="日","休",""),"休")</f>
        <v/>
      </c>
      <c r="N54" s="21" t="str">
        <f>IF(COUNTIF(祝日!$A:$A,N4)=0,IF(TEXT(N4,"aaa")="日","休",""),"休")</f>
        <v/>
      </c>
      <c r="O54" s="21" t="str">
        <f>IF(COUNTIF(祝日!$A:$A,O4)=0,IF(TEXT(O4,"aaa")="日","休",""),"休")</f>
        <v/>
      </c>
      <c r="P54" s="21" t="str">
        <f>IF(COUNTIF(祝日!$A:$A,P4)=0,IF(TEXT(P4,"aaa")="日","休",""),"休")</f>
        <v/>
      </c>
      <c r="Q54" s="21" t="str">
        <f>IF(COUNTIF(祝日!$A:$A,Q4)=0,IF(TEXT(Q4,"aaa")="日","休",""),"休")</f>
        <v>休</v>
      </c>
      <c r="R54" s="21" t="str">
        <f>IF(COUNTIF(祝日!$A:$A,R4)=0,IF(TEXT(R4,"aaa")="日","休",""),"休")</f>
        <v/>
      </c>
      <c r="S54" s="21" t="str">
        <f>IF(COUNTIF(祝日!$A:$A,S4)=0,IF(TEXT(S4,"aaa")="日","休",""),"休")</f>
        <v/>
      </c>
      <c r="T54" s="21" t="str">
        <f>IF(COUNTIF(祝日!$A:$A,T4)=0,IF(TEXT(T4,"aaa")="日","休",""),"休")</f>
        <v/>
      </c>
      <c r="U54" s="21" t="str">
        <f>IF(COUNTIF(祝日!$A:$A,U4)=0,IF(TEXT(U4,"aaa")="日","休",""),"休")</f>
        <v/>
      </c>
      <c r="V54" s="21" t="str">
        <f>IF(COUNTIF(祝日!$A:$A,V4)=0,IF(TEXT(V4,"aaa")="日","休",""),"休")</f>
        <v/>
      </c>
      <c r="W54" s="21" t="str">
        <f>IF(COUNTIF(祝日!$A:$A,W4)=0,IF(TEXT(W4,"aaa")="日","休",""),"休")</f>
        <v/>
      </c>
      <c r="X54" s="21" t="str">
        <f>IF(COUNTIF(祝日!$A:$A,X4)=0,IF(TEXT(X4,"aaa")="日","休",""),"休")</f>
        <v>休</v>
      </c>
      <c r="Y54" s="21" t="str">
        <f>IF(COUNTIF(祝日!$A:$A,Y4)=0,IF(TEXT(Y4,"aaa")="日","休",""),"休")</f>
        <v/>
      </c>
      <c r="Z54" s="21" t="str">
        <f>IF(COUNTIF(祝日!$A:$A,Z4)=0,IF(TEXT(Z4,"aaa")="日","休",""),"休")</f>
        <v/>
      </c>
      <c r="AA54" s="21" t="str">
        <f>IF(COUNTIF(祝日!$A:$A,AA4)=0,IF(TEXT(AA4,"aaa")="日","休",""),"休")</f>
        <v/>
      </c>
      <c r="AB54" s="21" t="str">
        <f>IF(COUNTIF(祝日!$A:$A,AB4)=0,IF(TEXT(AB4,"aaa")="日","休",""),"休")</f>
        <v/>
      </c>
      <c r="AC54" s="21" t="str">
        <f>IF(COUNTIF(祝日!$A:$A,AC4)=0,IF(TEXT(AC4,"aaa")="日","休",""),"休")</f>
        <v/>
      </c>
      <c r="AD54" s="21" t="str">
        <f>IF(COUNTIF(祝日!$A:$A,AD4)=0,IF(TEXT(AD4,"aaa")="日","休",""),"休")</f>
        <v/>
      </c>
      <c r="AE54" s="21" t="str">
        <f>IF(COUNTIF(祝日!$A:$A,AE4)=0,IF(TEXT(AE4,"aaa")="日","休",""),"休")</f>
        <v>休</v>
      </c>
      <c r="AF54" s="21" t="str">
        <f>IF(COUNTIF(祝日!$A:$A,AF4)=0,IF(TEXT(AF4,"aaa")="日","休",""),"休")</f>
        <v>休</v>
      </c>
      <c r="AG54" s="21" t="str">
        <f>IF(COUNTIF(祝日!$A:$A,AG4)=0,IF(TEXT(AG4,"aaa")="日","休",""),"休")</f>
        <v>休</v>
      </c>
      <c r="AH54" s="22"/>
    </row>
    <row r="55" spans="1:35" x14ac:dyDescent="0.4">
      <c r="B55" s="2" t="s">
        <v>51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>
        <f>SUM(C55:AG55)</f>
        <v>0</v>
      </c>
    </row>
    <row r="56" spans="1:35" x14ac:dyDescent="0.4">
      <c r="B56" s="4" t="s">
        <v>52</v>
      </c>
      <c r="C56" s="25">
        <f>IF(C54="休",0,SUM(C21:C48)-C55)</f>
        <v>0</v>
      </c>
      <c r="D56" s="25">
        <f t="shared" ref="D56:AD56" si="3">IF(D54="休",0,SUM(D21:D48)-D55)</f>
        <v>2992</v>
      </c>
      <c r="E56" s="25">
        <f t="shared" si="3"/>
        <v>2574</v>
      </c>
      <c r="F56" s="25">
        <f t="shared" si="3"/>
        <v>2564</v>
      </c>
      <c r="G56" s="25">
        <f t="shared" si="3"/>
        <v>2813</v>
      </c>
      <c r="H56" s="25">
        <f t="shared" si="3"/>
        <v>2850</v>
      </c>
      <c r="I56" s="25">
        <f t="shared" si="3"/>
        <v>3564</v>
      </c>
      <c r="J56" s="25">
        <f t="shared" si="3"/>
        <v>0</v>
      </c>
      <c r="K56" s="25">
        <f t="shared" si="3"/>
        <v>2579</v>
      </c>
      <c r="L56" s="25">
        <f t="shared" si="3"/>
        <v>14239</v>
      </c>
      <c r="M56" s="25">
        <f t="shared" si="3"/>
        <v>18774</v>
      </c>
      <c r="N56" s="25">
        <f t="shared" si="3"/>
        <v>18824</v>
      </c>
      <c r="O56" s="25">
        <f t="shared" si="3"/>
        <v>18735</v>
      </c>
      <c r="P56" s="25">
        <f t="shared" si="3"/>
        <v>19332</v>
      </c>
      <c r="Q56" s="25">
        <f t="shared" si="3"/>
        <v>0</v>
      </c>
      <c r="R56" s="25">
        <f t="shared" si="3"/>
        <v>18720</v>
      </c>
      <c r="S56" s="25">
        <f t="shared" si="3"/>
        <v>18352</v>
      </c>
      <c r="T56" s="25">
        <f t="shared" si="3"/>
        <v>18492</v>
      </c>
      <c r="U56" s="25">
        <f t="shared" si="3"/>
        <v>18357</v>
      </c>
      <c r="V56" s="25">
        <f t="shared" si="3"/>
        <v>17602</v>
      </c>
      <c r="W56" s="25">
        <f t="shared" si="3"/>
        <v>18128</v>
      </c>
      <c r="X56" s="25">
        <f t="shared" si="3"/>
        <v>0</v>
      </c>
      <c r="Y56" s="25">
        <f t="shared" si="3"/>
        <v>16831</v>
      </c>
      <c r="Z56" s="25">
        <f t="shared" si="3"/>
        <v>16395</v>
      </c>
      <c r="AA56" s="25">
        <f t="shared" si="3"/>
        <v>16138</v>
      </c>
      <c r="AB56" s="25">
        <f t="shared" si="3"/>
        <v>16899</v>
      </c>
      <c r="AC56" s="25">
        <f t="shared" si="3"/>
        <v>16074</v>
      </c>
      <c r="AD56" s="25">
        <f t="shared" si="3"/>
        <v>17076</v>
      </c>
      <c r="AE56" s="25">
        <f>IF(AE54="休",0,SUM(AE21:AE48)-AE55)</f>
        <v>0</v>
      </c>
      <c r="AF56" s="25">
        <f>IF(AF54="休",0,SUM(AF21:AF48)-AF55)</f>
        <v>0</v>
      </c>
      <c r="AG56" s="25">
        <f>IF(AG54="休",0,SUM(AG21:AG48)-AG55)</f>
        <v>0</v>
      </c>
      <c r="AH56" s="25">
        <f>SUM(C56:AG56)</f>
        <v>318904</v>
      </c>
    </row>
    <row r="57" spans="1:35" x14ac:dyDescent="0.4">
      <c r="B57" s="6" t="s">
        <v>53</v>
      </c>
      <c r="C57" s="26">
        <f>C53-SUM(C55:C56)</f>
        <v>6188</v>
      </c>
      <c r="D57" s="26">
        <f t="shared" ref="D57:AD57" si="4">D53-SUM(D55:D56)</f>
        <v>2759</v>
      </c>
      <c r="E57" s="26">
        <f t="shared" si="4"/>
        <v>2450</v>
      </c>
      <c r="F57" s="26">
        <f t="shared" si="4"/>
        <v>2480</v>
      </c>
      <c r="G57" s="26">
        <f t="shared" si="4"/>
        <v>2449</v>
      </c>
      <c r="H57" s="26">
        <f t="shared" si="4"/>
        <v>2428</v>
      </c>
      <c r="I57" s="26">
        <f t="shared" si="4"/>
        <v>2675</v>
      </c>
      <c r="J57" s="26">
        <f t="shared" si="4"/>
        <v>6069</v>
      </c>
      <c r="K57" s="26">
        <f t="shared" si="4"/>
        <v>2315</v>
      </c>
      <c r="L57" s="26">
        <f t="shared" si="4"/>
        <v>4189</v>
      </c>
      <c r="M57" s="26">
        <f t="shared" si="4"/>
        <v>14338</v>
      </c>
      <c r="N57" s="26">
        <f t="shared" si="4"/>
        <v>14016</v>
      </c>
      <c r="O57" s="26">
        <f t="shared" si="4"/>
        <v>13685</v>
      </c>
      <c r="P57" s="26">
        <f t="shared" si="4"/>
        <v>13992</v>
      </c>
      <c r="Q57" s="26">
        <f t="shared" si="4"/>
        <v>32776</v>
      </c>
      <c r="R57" s="26">
        <f t="shared" si="4"/>
        <v>14056</v>
      </c>
      <c r="S57" s="26">
        <f t="shared" si="4"/>
        <v>13572</v>
      </c>
      <c r="T57" s="26">
        <f t="shared" si="4"/>
        <v>13805</v>
      </c>
      <c r="U57" s="26">
        <f t="shared" si="4"/>
        <v>13675</v>
      </c>
      <c r="V57" s="26">
        <f t="shared" si="4"/>
        <v>13489</v>
      </c>
      <c r="W57" s="26">
        <f t="shared" si="4"/>
        <v>13158</v>
      </c>
      <c r="X57" s="26">
        <f t="shared" si="4"/>
        <v>31026</v>
      </c>
      <c r="Y57" s="26">
        <f t="shared" si="4"/>
        <v>13286</v>
      </c>
      <c r="Z57" s="26">
        <f t="shared" si="4"/>
        <v>12931</v>
      </c>
      <c r="AA57" s="26">
        <f t="shared" si="4"/>
        <v>11912</v>
      </c>
      <c r="AB57" s="26">
        <f t="shared" si="4"/>
        <v>12933</v>
      </c>
      <c r="AC57" s="26">
        <f t="shared" si="4"/>
        <v>12544</v>
      </c>
      <c r="AD57" s="26">
        <f t="shared" si="4"/>
        <v>12542</v>
      </c>
      <c r="AE57" s="26">
        <f>AE53-SUM(AE55:AE56)</f>
        <v>29911</v>
      </c>
      <c r="AF57" s="26">
        <f>AF53-SUM(AF55:AF56)</f>
        <v>30563</v>
      </c>
      <c r="AG57" s="26">
        <f>AG53-SUM(AG55:AG56)</f>
        <v>29656</v>
      </c>
      <c r="AH57" s="26">
        <f>SUM(C57:AG57)</f>
        <v>401868</v>
      </c>
    </row>
    <row r="58" spans="1:35" x14ac:dyDescent="0.4">
      <c r="B58" s="8" t="s">
        <v>54</v>
      </c>
      <c r="C58" s="27">
        <f>SUM(C55:C57)</f>
        <v>6188</v>
      </c>
      <c r="D58" s="27">
        <f t="shared" ref="D58:AH58" si="5">SUM(D55:D57)</f>
        <v>5751</v>
      </c>
      <c r="E58" s="27">
        <f t="shared" si="5"/>
        <v>5024</v>
      </c>
      <c r="F58" s="27">
        <f t="shared" si="5"/>
        <v>5044</v>
      </c>
      <c r="G58" s="27">
        <f t="shared" si="5"/>
        <v>5262</v>
      </c>
      <c r="H58" s="27">
        <f t="shared" si="5"/>
        <v>5278</v>
      </c>
      <c r="I58" s="27">
        <f t="shared" si="5"/>
        <v>6239</v>
      </c>
      <c r="J58" s="27">
        <f t="shared" si="5"/>
        <v>6069</v>
      </c>
      <c r="K58" s="27">
        <f t="shared" si="5"/>
        <v>4894</v>
      </c>
      <c r="L58" s="27">
        <f t="shared" si="5"/>
        <v>18428</v>
      </c>
      <c r="M58" s="27">
        <f t="shared" si="5"/>
        <v>33112</v>
      </c>
      <c r="N58" s="27">
        <f t="shared" si="5"/>
        <v>32840</v>
      </c>
      <c r="O58" s="27">
        <f t="shared" si="5"/>
        <v>32420</v>
      </c>
      <c r="P58" s="27">
        <f t="shared" si="5"/>
        <v>33324</v>
      </c>
      <c r="Q58" s="27">
        <f t="shared" si="5"/>
        <v>32776</v>
      </c>
      <c r="R58" s="27">
        <f t="shared" si="5"/>
        <v>32776</v>
      </c>
      <c r="S58" s="27">
        <f t="shared" si="5"/>
        <v>31924</v>
      </c>
      <c r="T58" s="27">
        <f t="shared" si="5"/>
        <v>32297</v>
      </c>
      <c r="U58" s="27">
        <f t="shared" si="5"/>
        <v>32032</v>
      </c>
      <c r="V58" s="27">
        <f t="shared" si="5"/>
        <v>31091</v>
      </c>
      <c r="W58" s="27">
        <f t="shared" si="5"/>
        <v>31286</v>
      </c>
      <c r="X58" s="27">
        <f t="shared" si="5"/>
        <v>31026</v>
      </c>
      <c r="Y58" s="27">
        <f t="shared" si="5"/>
        <v>30117</v>
      </c>
      <c r="Z58" s="27">
        <f t="shared" si="5"/>
        <v>29326</v>
      </c>
      <c r="AA58" s="27">
        <f t="shared" si="5"/>
        <v>28050</v>
      </c>
      <c r="AB58" s="27">
        <f t="shared" si="5"/>
        <v>29832</v>
      </c>
      <c r="AC58" s="27">
        <f t="shared" si="5"/>
        <v>28618</v>
      </c>
      <c r="AD58" s="27">
        <f t="shared" si="5"/>
        <v>29618</v>
      </c>
      <c r="AE58" s="27">
        <f>SUM(AE55:AE57)</f>
        <v>29911</v>
      </c>
      <c r="AF58" s="27">
        <f>SUM(AF55:AF57)</f>
        <v>30563</v>
      </c>
      <c r="AG58" s="27">
        <f>SUM(AG55:AG57)</f>
        <v>29656</v>
      </c>
      <c r="AH58" s="27">
        <f t="shared" si="5"/>
        <v>720772</v>
      </c>
    </row>
  </sheetData>
  <mergeCells count="2">
    <mergeCell ref="AG3:AH3"/>
    <mergeCell ref="AG2:AH2"/>
  </mergeCells>
  <phoneticPr fontId="1"/>
  <pageMargins left="0.7" right="0.7" top="0.75" bottom="0.75" header="0.3" footer="0.3"/>
  <pageSetup paperSize="8" scale="5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58"/>
  <sheetViews>
    <sheetView workbookViewId="0">
      <pane xSplit="2" ySplit="4" topLeftCell="C5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G52"/>
    </sheetView>
  </sheetViews>
  <sheetFormatPr defaultRowHeight="18.75" x14ac:dyDescent="0.4"/>
  <cols>
    <col min="2" max="2" width="12.5" customWidth="1"/>
  </cols>
  <sheetData>
    <row r="1" spans="1:34" x14ac:dyDescent="0.4">
      <c r="A1" s="10" t="str">
        <f>YEAR(C4)&amp;"年"&amp;MONTH(C4)&amp;"月分"</f>
        <v>2025年1月分</v>
      </c>
      <c r="G1" s="1"/>
      <c r="M1" t="s">
        <v>82</v>
      </c>
    </row>
    <row r="2" spans="1:34" x14ac:dyDescent="0.4">
      <c r="A2" t="s">
        <v>55</v>
      </c>
      <c r="C2" t="s">
        <v>56</v>
      </c>
      <c r="G2" s="1"/>
      <c r="AG2" s="59" t="s">
        <v>78</v>
      </c>
      <c r="AH2" s="59"/>
    </row>
    <row r="3" spans="1:34" x14ac:dyDescent="0.4">
      <c r="B3" s="21" t="s">
        <v>58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62" t="s">
        <v>59</v>
      </c>
      <c r="AH3" s="62"/>
    </row>
    <row r="4" spans="1:34" x14ac:dyDescent="0.4">
      <c r="A4" t="s">
        <v>0</v>
      </c>
      <c r="B4" s="36" t="s">
        <v>1</v>
      </c>
      <c r="C4" s="54">
        <v>45658</v>
      </c>
      <c r="D4" s="49">
        <f>+C4+1</f>
        <v>45659</v>
      </c>
      <c r="E4" s="49">
        <f t="shared" ref="E4:AF4" si="0">+D4+1</f>
        <v>45660</v>
      </c>
      <c r="F4" s="49">
        <f t="shared" si="0"/>
        <v>45661</v>
      </c>
      <c r="G4" s="49">
        <f t="shared" si="0"/>
        <v>45662</v>
      </c>
      <c r="H4" s="49">
        <f t="shared" si="0"/>
        <v>45663</v>
      </c>
      <c r="I4" s="49">
        <f t="shared" si="0"/>
        <v>45664</v>
      </c>
      <c r="J4" s="49">
        <f t="shared" si="0"/>
        <v>45665</v>
      </c>
      <c r="K4" s="49">
        <f t="shared" si="0"/>
        <v>45666</v>
      </c>
      <c r="L4" s="49">
        <f t="shared" si="0"/>
        <v>45667</v>
      </c>
      <c r="M4" s="49">
        <f t="shared" si="0"/>
        <v>45668</v>
      </c>
      <c r="N4" s="49">
        <f t="shared" si="0"/>
        <v>45669</v>
      </c>
      <c r="O4" s="49">
        <f t="shared" si="0"/>
        <v>45670</v>
      </c>
      <c r="P4" s="49">
        <f t="shared" si="0"/>
        <v>45671</v>
      </c>
      <c r="Q4" s="49">
        <f t="shared" si="0"/>
        <v>45672</v>
      </c>
      <c r="R4" s="49">
        <f t="shared" si="0"/>
        <v>45673</v>
      </c>
      <c r="S4" s="49">
        <f t="shared" si="0"/>
        <v>45674</v>
      </c>
      <c r="T4" s="49">
        <f t="shared" si="0"/>
        <v>45675</v>
      </c>
      <c r="U4" s="49">
        <f t="shared" si="0"/>
        <v>45676</v>
      </c>
      <c r="V4" s="49">
        <f t="shared" si="0"/>
        <v>45677</v>
      </c>
      <c r="W4" s="49">
        <f t="shared" si="0"/>
        <v>45678</v>
      </c>
      <c r="X4" s="49">
        <f t="shared" si="0"/>
        <v>45679</v>
      </c>
      <c r="Y4" s="49">
        <f t="shared" si="0"/>
        <v>45680</v>
      </c>
      <c r="Z4" s="49">
        <f t="shared" si="0"/>
        <v>45681</v>
      </c>
      <c r="AA4" s="49">
        <f t="shared" si="0"/>
        <v>45682</v>
      </c>
      <c r="AB4" s="49">
        <f t="shared" si="0"/>
        <v>45683</v>
      </c>
      <c r="AC4" s="49">
        <f t="shared" si="0"/>
        <v>45684</v>
      </c>
      <c r="AD4" s="49">
        <f t="shared" si="0"/>
        <v>45685</v>
      </c>
      <c r="AE4" s="49">
        <f t="shared" si="0"/>
        <v>45686</v>
      </c>
      <c r="AF4" s="49">
        <f t="shared" si="0"/>
        <v>45687</v>
      </c>
      <c r="AG4" s="49">
        <f>+AF4+1</f>
        <v>45688</v>
      </c>
      <c r="AH4" s="36" t="s">
        <v>60</v>
      </c>
    </row>
    <row r="5" spans="1:34" x14ac:dyDescent="0.4">
      <c r="A5" t="s">
        <v>0</v>
      </c>
      <c r="B5" s="37" t="s">
        <v>2</v>
      </c>
      <c r="C5" s="42">
        <v>627</v>
      </c>
      <c r="D5" s="42">
        <v>611</v>
      </c>
      <c r="E5" s="42">
        <v>108</v>
      </c>
      <c r="F5" s="42">
        <v>87</v>
      </c>
      <c r="G5" s="42">
        <v>112</v>
      </c>
      <c r="H5" s="42">
        <v>676</v>
      </c>
      <c r="I5" s="42">
        <v>743</v>
      </c>
      <c r="J5" s="42">
        <v>687</v>
      </c>
      <c r="K5" s="42">
        <v>699</v>
      </c>
      <c r="L5" s="42">
        <v>709</v>
      </c>
      <c r="M5" s="42">
        <v>739</v>
      </c>
      <c r="N5" s="42">
        <v>706</v>
      </c>
      <c r="O5" s="42">
        <v>708</v>
      </c>
      <c r="P5" s="42">
        <v>699</v>
      </c>
      <c r="Q5" s="42">
        <v>715</v>
      </c>
      <c r="R5" s="42">
        <v>707</v>
      </c>
      <c r="S5" s="42">
        <v>673</v>
      </c>
      <c r="T5" s="42">
        <v>674</v>
      </c>
      <c r="U5" s="42">
        <v>680</v>
      </c>
      <c r="V5" s="42">
        <v>619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141</v>
      </c>
      <c r="AG5" s="42">
        <v>739</v>
      </c>
      <c r="AH5" s="24">
        <f>SUM(C5:AG5)</f>
        <v>12859</v>
      </c>
    </row>
    <row r="6" spans="1:34" x14ac:dyDescent="0.4">
      <c r="A6" t="s">
        <v>0</v>
      </c>
      <c r="B6" s="38" t="s">
        <v>3</v>
      </c>
      <c r="C6" s="43">
        <v>625</v>
      </c>
      <c r="D6" s="43">
        <v>617</v>
      </c>
      <c r="E6" s="43">
        <v>119</v>
      </c>
      <c r="F6" s="43">
        <v>92</v>
      </c>
      <c r="G6" s="43">
        <v>92</v>
      </c>
      <c r="H6" s="43">
        <v>666</v>
      </c>
      <c r="I6" s="43">
        <v>715</v>
      </c>
      <c r="J6" s="43">
        <v>722</v>
      </c>
      <c r="K6" s="43">
        <v>691</v>
      </c>
      <c r="L6" s="43">
        <v>647</v>
      </c>
      <c r="M6" s="43">
        <v>714</v>
      </c>
      <c r="N6" s="43">
        <v>717</v>
      </c>
      <c r="O6" s="43">
        <v>709</v>
      </c>
      <c r="P6" s="43">
        <v>694</v>
      </c>
      <c r="Q6" s="43">
        <v>733</v>
      </c>
      <c r="R6" s="43">
        <v>716</v>
      </c>
      <c r="S6" s="43">
        <v>714</v>
      </c>
      <c r="T6" s="43">
        <v>674</v>
      </c>
      <c r="U6" s="43">
        <v>696</v>
      </c>
      <c r="V6" s="43">
        <v>580</v>
      </c>
      <c r="W6" s="43">
        <v>0</v>
      </c>
      <c r="X6" s="43">
        <v>0</v>
      </c>
      <c r="Y6" s="43">
        <v>0</v>
      </c>
      <c r="Z6" s="43">
        <v>0</v>
      </c>
      <c r="AA6" s="43">
        <v>0</v>
      </c>
      <c r="AB6" s="43">
        <v>0</v>
      </c>
      <c r="AC6" s="43">
        <v>0</v>
      </c>
      <c r="AD6" s="43">
        <v>0</v>
      </c>
      <c r="AE6" s="43">
        <v>0</v>
      </c>
      <c r="AF6" s="43">
        <v>146</v>
      </c>
      <c r="AG6" s="43">
        <v>723</v>
      </c>
      <c r="AH6" s="18">
        <f t="shared" ref="AH6:AH52" si="1">SUM(C6:AG6)</f>
        <v>12802</v>
      </c>
    </row>
    <row r="7" spans="1:34" x14ac:dyDescent="0.4">
      <c r="A7" t="s">
        <v>0</v>
      </c>
      <c r="B7" s="38" t="s">
        <v>4</v>
      </c>
      <c r="C7" s="43">
        <v>599</v>
      </c>
      <c r="D7" s="43">
        <v>619</v>
      </c>
      <c r="E7" s="43">
        <v>111</v>
      </c>
      <c r="F7" s="43">
        <v>76</v>
      </c>
      <c r="G7" s="43">
        <v>94</v>
      </c>
      <c r="H7" s="43">
        <v>703</v>
      </c>
      <c r="I7" s="43">
        <v>747</v>
      </c>
      <c r="J7" s="43">
        <v>708</v>
      </c>
      <c r="K7" s="43">
        <v>724</v>
      </c>
      <c r="L7" s="43">
        <v>705</v>
      </c>
      <c r="M7" s="43">
        <v>695</v>
      </c>
      <c r="N7" s="43">
        <v>708</v>
      </c>
      <c r="O7" s="43">
        <v>711</v>
      </c>
      <c r="P7" s="43">
        <v>673</v>
      </c>
      <c r="Q7" s="43">
        <v>711</v>
      </c>
      <c r="R7" s="43">
        <v>727</v>
      </c>
      <c r="S7" s="43">
        <v>682</v>
      </c>
      <c r="T7" s="43">
        <v>648</v>
      </c>
      <c r="U7" s="43">
        <v>709</v>
      </c>
      <c r="V7" s="43">
        <v>591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43">
        <v>0</v>
      </c>
      <c r="AC7" s="43">
        <v>0</v>
      </c>
      <c r="AD7" s="43">
        <v>0</v>
      </c>
      <c r="AE7" s="43">
        <v>0</v>
      </c>
      <c r="AF7" s="43">
        <v>158</v>
      </c>
      <c r="AG7" s="43">
        <v>733</v>
      </c>
      <c r="AH7" s="18">
        <f t="shared" si="1"/>
        <v>12832</v>
      </c>
    </row>
    <row r="8" spans="1:34" x14ac:dyDescent="0.4">
      <c r="A8" t="s">
        <v>0</v>
      </c>
      <c r="B8" s="38" t="s">
        <v>5</v>
      </c>
      <c r="C8" s="43">
        <v>672</v>
      </c>
      <c r="D8" s="43">
        <v>618</v>
      </c>
      <c r="E8" s="43">
        <v>86</v>
      </c>
      <c r="F8" s="43">
        <v>124</v>
      </c>
      <c r="G8" s="43">
        <v>119</v>
      </c>
      <c r="H8" s="43">
        <v>724</v>
      </c>
      <c r="I8" s="43">
        <v>705</v>
      </c>
      <c r="J8" s="43">
        <v>693</v>
      </c>
      <c r="K8" s="43">
        <v>690</v>
      </c>
      <c r="L8" s="43">
        <v>696</v>
      </c>
      <c r="M8" s="43">
        <v>731</v>
      </c>
      <c r="N8" s="43">
        <v>710</v>
      </c>
      <c r="O8" s="43">
        <v>717</v>
      </c>
      <c r="P8" s="43">
        <v>685</v>
      </c>
      <c r="Q8" s="43">
        <v>732</v>
      </c>
      <c r="R8" s="43">
        <v>692</v>
      </c>
      <c r="S8" s="43">
        <v>670</v>
      </c>
      <c r="T8" s="43">
        <v>685</v>
      </c>
      <c r="U8" s="43">
        <v>678</v>
      </c>
      <c r="V8" s="43">
        <v>525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137</v>
      </c>
      <c r="AG8" s="43">
        <v>730</v>
      </c>
      <c r="AH8" s="18">
        <f t="shared" si="1"/>
        <v>12819</v>
      </c>
    </row>
    <row r="9" spans="1:34" x14ac:dyDescent="0.4">
      <c r="A9" t="s">
        <v>0</v>
      </c>
      <c r="B9" s="38" t="s">
        <v>6</v>
      </c>
      <c r="C9" s="43">
        <v>665</v>
      </c>
      <c r="D9" s="43">
        <v>567</v>
      </c>
      <c r="E9" s="43">
        <v>102</v>
      </c>
      <c r="F9" s="43">
        <v>130</v>
      </c>
      <c r="G9" s="43">
        <v>109</v>
      </c>
      <c r="H9" s="43">
        <v>688</v>
      </c>
      <c r="I9" s="43">
        <v>717</v>
      </c>
      <c r="J9" s="43">
        <v>708</v>
      </c>
      <c r="K9" s="43">
        <v>669</v>
      </c>
      <c r="L9" s="43">
        <v>657</v>
      </c>
      <c r="M9" s="43">
        <v>676</v>
      </c>
      <c r="N9" s="43">
        <v>692</v>
      </c>
      <c r="O9" s="43">
        <v>672</v>
      </c>
      <c r="P9" s="43">
        <v>675</v>
      </c>
      <c r="Q9" s="43">
        <v>719</v>
      </c>
      <c r="R9" s="43">
        <v>693</v>
      </c>
      <c r="S9" s="43">
        <v>687</v>
      </c>
      <c r="T9" s="43">
        <v>689</v>
      </c>
      <c r="U9" s="43">
        <v>673</v>
      </c>
      <c r="V9" s="43">
        <v>491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119</v>
      </c>
      <c r="AG9" s="43">
        <v>701</v>
      </c>
      <c r="AH9" s="18">
        <f t="shared" si="1"/>
        <v>12499</v>
      </c>
    </row>
    <row r="10" spans="1:34" x14ac:dyDescent="0.4">
      <c r="A10" t="s">
        <v>0</v>
      </c>
      <c r="B10" s="38" t="s">
        <v>7</v>
      </c>
      <c r="C10" s="43">
        <v>669</v>
      </c>
      <c r="D10" s="43">
        <v>604</v>
      </c>
      <c r="E10" s="43">
        <v>90</v>
      </c>
      <c r="F10" s="43">
        <v>122</v>
      </c>
      <c r="G10" s="43">
        <v>104</v>
      </c>
      <c r="H10" s="43">
        <v>693</v>
      </c>
      <c r="I10" s="43">
        <v>734</v>
      </c>
      <c r="J10" s="43">
        <v>714</v>
      </c>
      <c r="K10" s="43">
        <v>705</v>
      </c>
      <c r="L10" s="43">
        <v>674</v>
      </c>
      <c r="M10" s="43">
        <v>685</v>
      </c>
      <c r="N10" s="43">
        <v>697</v>
      </c>
      <c r="O10" s="43">
        <v>697</v>
      </c>
      <c r="P10" s="43">
        <v>694</v>
      </c>
      <c r="Q10" s="43">
        <v>716</v>
      </c>
      <c r="R10" s="43">
        <v>694</v>
      </c>
      <c r="S10" s="43">
        <v>681</v>
      </c>
      <c r="T10" s="43">
        <v>666</v>
      </c>
      <c r="U10" s="43">
        <v>689</v>
      </c>
      <c r="V10" s="43">
        <v>425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128</v>
      </c>
      <c r="AG10" s="43">
        <v>709</v>
      </c>
      <c r="AH10" s="18">
        <f t="shared" si="1"/>
        <v>12590</v>
      </c>
    </row>
    <row r="11" spans="1:34" x14ac:dyDescent="0.4">
      <c r="A11" t="s">
        <v>0</v>
      </c>
      <c r="B11" s="38" t="s">
        <v>8</v>
      </c>
      <c r="C11" s="43">
        <v>685</v>
      </c>
      <c r="D11" s="43">
        <v>593</v>
      </c>
      <c r="E11" s="43">
        <v>108</v>
      </c>
      <c r="F11" s="43">
        <v>125</v>
      </c>
      <c r="G11" s="43">
        <v>95</v>
      </c>
      <c r="H11" s="43">
        <v>691</v>
      </c>
      <c r="I11" s="43">
        <v>693</v>
      </c>
      <c r="J11" s="43">
        <v>709</v>
      </c>
      <c r="K11" s="43">
        <v>689</v>
      </c>
      <c r="L11" s="43">
        <v>678</v>
      </c>
      <c r="M11" s="43">
        <v>707</v>
      </c>
      <c r="N11" s="43">
        <v>682</v>
      </c>
      <c r="O11" s="43">
        <v>716</v>
      </c>
      <c r="P11" s="43">
        <v>686</v>
      </c>
      <c r="Q11" s="43">
        <v>715</v>
      </c>
      <c r="R11" s="43">
        <v>693</v>
      </c>
      <c r="S11" s="43">
        <v>687</v>
      </c>
      <c r="T11" s="43">
        <v>645</v>
      </c>
      <c r="U11" s="43">
        <v>680</v>
      </c>
      <c r="V11" s="43">
        <v>394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118</v>
      </c>
      <c r="AG11" s="43">
        <v>700</v>
      </c>
      <c r="AH11" s="18">
        <f t="shared" si="1"/>
        <v>12489</v>
      </c>
    </row>
    <row r="12" spans="1:34" x14ac:dyDescent="0.4">
      <c r="A12" t="s">
        <v>0</v>
      </c>
      <c r="B12" s="38" t="s">
        <v>9</v>
      </c>
      <c r="C12" s="43">
        <v>625</v>
      </c>
      <c r="D12" s="43">
        <v>593</v>
      </c>
      <c r="E12" s="43">
        <v>82</v>
      </c>
      <c r="F12" s="43">
        <v>144</v>
      </c>
      <c r="G12" s="43">
        <v>93</v>
      </c>
      <c r="H12" s="43">
        <v>715</v>
      </c>
      <c r="I12" s="43">
        <v>694</v>
      </c>
      <c r="J12" s="43">
        <v>687</v>
      </c>
      <c r="K12" s="43">
        <v>707</v>
      </c>
      <c r="L12" s="43">
        <v>695</v>
      </c>
      <c r="M12" s="43">
        <v>701</v>
      </c>
      <c r="N12" s="43">
        <v>680</v>
      </c>
      <c r="O12" s="43">
        <v>705</v>
      </c>
      <c r="P12" s="43">
        <v>708</v>
      </c>
      <c r="Q12" s="43">
        <v>723</v>
      </c>
      <c r="R12" s="43">
        <v>720</v>
      </c>
      <c r="S12" s="43">
        <v>692</v>
      </c>
      <c r="T12" s="43">
        <v>704</v>
      </c>
      <c r="U12" s="43">
        <v>703</v>
      </c>
      <c r="V12" s="43">
        <v>336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144</v>
      </c>
      <c r="AG12" s="43">
        <v>705</v>
      </c>
      <c r="AH12" s="18">
        <f t="shared" si="1"/>
        <v>12556</v>
      </c>
    </row>
    <row r="13" spans="1:34" x14ac:dyDescent="0.4">
      <c r="A13" t="s">
        <v>0</v>
      </c>
      <c r="B13" s="38" t="s">
        <v>10</v>
      </c>
      <c r="C13" s="43">
        <v>623</v>
      </c>
      <c r="D13" s="43">
        <v>616</v>
      </c>
      <c r="E13" s="43">
        <v>114</v>
      </c>
      <c r="F13" s="43">
        <v>138</v>
      </c>
      <c r="G13" s="43">
        <v>97</v>
      </c>
      <c r="H13" s="43">
        <v>720</v>
      </c>
      <c r="I13" s="43">
        <v>708</v>
      </c>
      <c r="J13" s="43">
        <v>678</v>
      </c>
      <c r="K13" s="43">
        <v>745</v>
      </c>
      <c r="L13" s="43">
        <v>705</v>
      </c>
      <c r="M13" s="43">
        <v>708</v>
      </c>
      <c r="N13" s="43">
        <v>717</v>
      </c>
      <c r="O13" s="43">
        <v>694</v>
      </c>
      <c r="P13" s="43">
        <v>683</v>
      </c>
      <c r="Q13" s="43">
        <v>715</v>
      </c>
      <c r="R13" s="43">
        <v>701</v>
      </c>
      <c r="S13" s="43">
        <v>714</v>
      </c>
      <c r="T13" s="43">
        <v>695</v>
      </c>
      <c r="U13" s="43">
        <v>713</v>
      </c>
      <c r="V13" s="43">
        <v>163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123</v>
      </c>
      <c r="AG13" s="43">
        <v>725</v>
      </c>
      <c r="AH13" s="18">
        <f t="shared" si="1"/>
        <v>12495</v>
      </c>
    </row>
    <row r="14" spans="1:34" x14ac:dyDescent="0.4">
      <c r="A14" t="s">
        <v>0</v>
      </c>
      <c r="B14" s="38" t="s">
        <v>11</v>
      </c>
      <c r="C14" s="43">
        <v>656</v>
      </c>
      <c r="D14" s="43">
        <v>636</v>
      </c>
      <c r="E14" s="43">
        <v>96</v>
      </c>
      <c r="F14" s="43">
        <v>105</v>
      </c>
      <c r="G14" s="43">
        <v>93</v>
      </c>
      <c r="H14" s="43">
        <v>719</v>
      </c>
      <c r="I14" s="43">
        <v>686</v>
      </c>
      <c r="J14" s="43">
        <v>679</v>
      </c>
      <c r="K14" s="43">
        <v>681</v>
      </c>
      <c r="L14" s="43">
        <v>693</v>
      </c>
      <c r="M14" s="43">
        <v>715</v>
      </c>
      <c r="N14" s="43">
        <v>700</v>
      </c>
      <c r="O14" s="43">
        <v>714</v>
      </c>
      <c r="P14" s="43">
        <v>699</v>
      </c>
      <c r="Q14" s="43">
        <v>719</v>
      </c>
      <c r="R14" s="43">
        <v>715</v>
      </c>
      <c r="S14" s="43">
        <v>708</v>
      </c>
      <c r="T14" s="43">
        <v>654</v>
      </c>
      <c r="U14" s="43">
        <v>706</v>
      </c>
      <c r="V14" s="43">
        <v>117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125</v>
      </c>
      <c r="AG14" s="43">
        <v>713</v>
      </c>
      <c r="AH14" s="18">
        <f t="shared" si="1"/>
        <v>12329</v>
      </c>
    </row>
    <row r="15" spans="1:34" x14ac:dyDescent="0.4">
      <c r="A15" t="s">
        <v>0</v>
      </c>
      <c r="B15" s="38" t="s">
        <v>12</v>
      </c>
      <c r="C15" s="43">
        <v>667</v>
      </c>
      <c r="D15" s="43">
        <v>615</v>
      </c>
      <c r="E15" s="43">
        <v>122</v>
      </c>
      <c r="F15" s="43">
        <v>98</v>
      </c>
      <c r="G15" s="43">
        <v>73</v>
      </c>
      <c r="H15" s="43">
        <v>718</v>
      </c>
      <c r="I15" s="43">
        <v>725</v>
      </c>
      <c r="J15" s="43">
        <v>693</v>
      </c>
      <c r="K15" s="43">
        <v>752</v>
      </c>
      <c r="L15" s="43">
        <v>701</v>
      </c>
      <c r="M15" s="43">
        <v>709</v>
      </c>
      <c r="N15" s="43">
        <v>682</v>
      </c>
      <c r="O15" s="43">
        <v>687</v>
      </c>
      <c r="P15" s="43">
        <v>708</v>
      </c>
      <c r="Q15" s="43">
        <v>722</v>
      </c>
      <c r="R15" s="43">
        <v>710</v>
      </c>
      <c r="S15" s="43">
        <v>711</v>
      </c>
      <c r="T15" s="43">
        <v>726</v>
      </c>
      <c r="U15" s="43">
        <v>677</v>
      </c>
      <c r="V15" s="43">
        <v>120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128</v>
      </c>
      <c r="AG15" s="43">
        <v>710</v>
      </c>
      <c r="AH15" s="18">
        <f t="shared" si="1"/>
        <v>12454</v>
      </c>
    </row>
    <row r="16" spans="1:34" x14ac:dyDescent="0.4">
      <c r="A16" t="s">
        <v>0</v>
      </c>
      <c r="B16" s="38" t="s">
        <v>13</v>
      </c>
      <c r="C16" s="43">
        <v>626</v>
      </c>
      <c r="D16" s="43">
        <v>644</v>
      </c>
      <c r="E16" s="43">
        <v>105</v>
      </c>
      <c r="F16" s="43">
        <v>120</v>
      </c>
      <c r="G16" s="43">
        <v>69</v>
      </c>
      <c r="H16" s="43">
        <v>704</v>
      </c>
      <c r="I16" s="43">
        <v>693</v>
      </c>
      <c r="J16" s="43">
        <v>683</v>
      </c>
      <c r="K16" s="43">
        <v>741</v>
      </c>
      <c r="L16" s="43">
        <v>701</v>
      </c>
      <c r="M16" s="43">
        <v>728</v>
      </c>
      <c r="N16" s="43">
        <v>707</v>
      </c>
      <c r="O16" s="43">
        <v>711</v>
      </c>
      <c r="P16" s="43">
        <v>704</v>
      </c>
      <c r="Q16" s="43">
        <v>708</v>
      </c>
      <c r="R16" s="43">
        <v>703</v>
      </c>
      <c r="S16" s="43">
        <v>716</v>
      </c>
      <c r="T16" s="43">
        <v>699</v>
      </c>
      <c r="U16" s="43">
        <v>680</v>
      </c>
      <c r="V16" s="43">
        <v>125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128</v>
      </c>
      <c r="AG16" s="43">
        <v>739</v>
      </c>
      <c r="AH16" s="18">
        <f t="shared" si="1"/>
        <v>12434</v>
      </c>
    </row>
    <row r="17" spans="1:34" x14ac:dyDescent="0.4">
      <c r="A17" t="s">
        <v>0</v>
      </c>
      <c r="B17" s="38" t="s">
        <v>14</v>
      </c>
      <c r="C17" s="43">
        <v>629</v>
      </c>
      <c r="D17" s="43">
        <v>628</v>
      </c>
      <c r="E17" s="43">
        <v>72</v>
      </c>
      <c r="F17" s="43">
        <v>99</v>
      </c>
      <c r="G17" s="43">
        <v>100</v>
      </c>
      <c r="H17" s="43">
        <v>662</v>
      </c>
      <c r="I17" s="43">
        <v>729</v>
      </c>
      <c r="J17" s="43">
        <v>612</v>
      </c>
      <c r="K17" s="43">
        <v>665</v>
      </c>
      <c r="L17" s="43">
        <v>653</v>
      </c>
      <c r="M17" s="43">
        <v>685</v>
      </c>
      <c r="N17" s="43">
        <v>695</v>
      </c>
      <c r="O17" s="43">
        <v>696</v>
      </c>
      <c r="P17" s="43">
        <v>663</v>
      </c>
      <c r="Q17" s="43">
        <v>703</v>
      </c>
      <c r="R17" s="43">
        <v>666</v>
      </c>
      <c r="S17" s="43">
        <v>679</v>
      </c>
      <c r="T17" s="43">
        <v>663</v>
      </c>
      <c r="U17" s="43">
        <v>704</v>
      </c>
      <c r="V17" s="43">
        <v>95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127</v>
      </c>
      <c r="AG17" s="43">
        <v>706</v>
      </c>
      <c r="AH17" s="18">
        <f t="shared" si="1"/>
        <v>11931</v>
      </c>
    </row>
    <row r="18" spans="1:34" x14ac:dyDescent="0.4">
      <c r="A18" t="s">
        <v>0</v>
      </c>
      <c r="B18" s="38" t="s">
        <v>15</v>
      </c>
      <c r="C18" s="43">
        <v>686</v>
      </c>
      <c r="D18" s="43">
        <v>619</v>
      </c>
      <c r="E18" s="43">
        <v>70</v>
      </c>
      <c r="F18" s="43">
        <v>108</v>
      </c>
      <c r="G18" s="43">
        <v>70</v>
      </c>
      <c r="H18" s="43">
        <v>581</v>
      </c>
      <c r="I18" s="43">
        <v>682</v>
      </c>
      <c r="J18" s="43">
        <v>680</v>
      </c>
      <c r="K18" s="43">
        <v>697</v>
      </c>
      <c r="L18" s="43">
        <v>659</v>
      </c>
      <c r="M18" s="43">
        <v>679</v>
      </c>
      <c r="N18" s="43">
        <v>700</v>
      </c>
      <c r="O18" s="43">
        <v>687</v>
      </c>
      <c r="P18" s="43">
        <v>662</v>
      </c>
      <c r="Q18" s="43">
        <v>666</v>
      </c>
      <c r="R18" s="43">
        <v>683</v>
      </c>
      <c r="S18" s="43">
        <v>684</v>
      </c>
      <c r="T18" s="43">
        <v>679</v>
      </c>
      <c r="U18" s="43">
        <v>671</v>
      </c>
      <c r="V18" s="43">
        <v>46</v>
      </c>
      <c r="W18" s="43">
        <v>0</v>
      </c>
      <c r="X18" s="43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102</v>
      </c>
      <c r="AG18" s="43">
        <v>688</v>
      </c>
      <c r="AH18" s="18">
        <f t="shared" si="1"/>
        <v>11799</v>
      </c>
    </row>
    <row r="19" spans="1:34" x14ac:dyDescent="0.4">
      <c r="A19" t="s">
        <v>0</v>
      </c>
      <c r="B19" s="38" t="s">
        <v>16</v>
      </c>
      <c r="C19" s="43">
        <v>629</v>
      </c>
      <c r="D19" s="43">
        <v>607</v>
      </c>
      <c r="E19" s="43">
        <v>99</v>
      </c>
      <c r="F19" s="43">
        <v>110</v>
      </c>
      <c r="G19" s="43">
        <v>80</v>
      </c>
      <c r="H19" s="43">
        <v>690</v>
      </c>
      <c r="I19" s="43">
        <v>717</v>
      </c>
      <c r="J19" s="43">
        <v>621</v>
      </c>
      <c r="K19" s="43">
        <v>696</v>
      </c>
      <c r="L19" s="43">
        <v>652</v>
      </c>
      <c r="M19" s="43">
        <v>698</v>
      </c>
      <c r="N19" s="43">
        <v>703</v>
      </c>
      <c r="O19" s="43">
        <v>698</v>
      </c>
      <c r="P19" s="43">
        <v>686</v>
      </c>
      <c r="Q19" s="43">
        <v>669</v>
      </c>
      <c r="R19" s="43">
        <v>676</v>
      </c>
      <c r="S19" s="43">
        <v>655</v>
      </c>
      <c r="T19" s="43">
        <v>690</v>
      </c>
      <c r="U19" s="43">
        <v>670</v>
      </c>
      <c r="V19" s="43">
        <v>82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109</v>
      </c>
      <c r="AG19" s="43">
        <v>698</v>
      </c>
      <c r="AH19" s="18">
        <f t="shared" si="1"/>
        <v>11935</v>
      </c>
    </row>
    <row r="20" spans="1:34" x14ac:dyDescent="0.4">
      <c r="A20" t="s">
        <v>0</v>
      </c>
      <c r="B20" s="38" t="s">
        <v>17</v>
      </c>
      <c r="C20" s="43">
        <v>650</v>
      </c>
      <c r="D20" s="43">
        <v>645</v>
      </c>
      <c r="E20" s="43">
        <v>100</v>
      </c>
      <c r="F20" s="43">
        <v>124</v>
      </c>
      <c r="G20" s="43">
        <v>175</v>
      </c>
      <c r="H20" s="43">
        <v>710</v>
      </c>
      <c r="I20" s="43">
        <v>686</v>
      </c>
      <c r="J20" s="43">
        <v>660</v>
      </c>
      <c r="K20" s="43">
        <v>688</v>
      </c>
      <c r="L20" s="43">
        <v>694</v>
      </c>
      <c r="M20" s="43">
        <v>710</v>
      </c>
      <c r="N20" s="43">
        <v>669</v>
      </c>
      <c r="O20" s="43">
        <v>734</v>
      </c>
      <c r="P20" s="43">
        <v>688</v>
      </c>
      <c r="Q20" s="43">
        <v>675</v>
      </c>
      <c r="R20" s="43">
        <v>675</v>
      </c>
      <c r="S20" s="43">
        <v>649</v>
      </c>
      <c r="T20" s="43">
        <v>691</v>
      </c>
      <c r="U20" s="43">
        <v>678</v>
      </c>
      <c r="V20" s="43">
        <v>107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117</v>
      </c>
      <c r="AG20" s="43">
        <v>723</v>
      </c>
      <c r="AH20" s="18">
        <f t="shared" si="1"/>
        <v>12248</v>
      </c>
    </row>
    <row r="21" spans="1:34" x14ac:dyDescent="0.4">
      <c r="A21" t="s">
        <v>0</v>
      </c>
      <c r="B21" s="38" t="s">
        <v>18</v>
      </c>
      <c r="C21" s="43">
        <v>600</v>
      </c>
      <c r="D21" s="43">
        <v>588</v>
      </c>
      <c r="E21" s="43">
        <v>115</v>
      </c>
      <c r="F21" s="43">
        <v>104</v>
      </c>
      <c r="G21" s="43">
        <v>233</v>
      </c>
      <c r="H21" s="43">
        <v>682</v>
      </c>
      <c r="I21" s="43">
        <v>697</v>
      </c>
      <c r="J21" s="43">
        <v>661</v>
      </c>
      <c r="K21" s="43">
        <v>634</v>
      </c>
      <c r="L21" s="43">
        <v>657</v>
      </c>
      <c r="M21" s="43">
        <v>665</v>
      </c>
      <c r="N21" s="43">
        <v>676</v>
      </c>
      <c r="O21" s="43">
        <v>673</v>
      </c>
      <c r="P21" s="43">
        <v>649</v>
      </c>
      <c r="Q21" s="43">
        <v>714</v>
      </c>
      <c r="R21" s="43">
        <v>683</v>
      </c>
      <c r="S21" s="43">
        <v>678</v>
      </c>
      <c r="T21" s="43">
        <v>661</v>
      </c>
      <c r="U21" s="43">
        <v>626</v>
      </c>
      <c r="V21" s="43">
        <v>110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96</v>
      </c>
      <c r="AG21" s="43">
        <v>697</v>
      </c>
      <c r="AH21" s="18">
        <f t="shared" si="1"/>
        <v>11899</v>
      </c>
    </row>
    <row r="22" spans="1:34" x14ac:dyDescent="0.4">
      <c r="A22" t="s">
        <v>0</v>
      </c>
      <c r="B22" s="38" t="s">
        <v>19</v>
      </c>
      <c r="C22" s="43">
        <v>656</v>
      </c>
      <c r="D22" s="43">
        <v>621</v>
      </c>
      <c r="E22" s="43">
        <v>123</v>
      </c>
      <c r="F22" s="43">
        <v>92</v>
      </c>
      <c r="G22" s="43">
        <v>235</v>
      </c>
      <c r="H22" s="43">
        <v>647</v>
      </c>
      <c r="I22" s="43">
        <v>665</v>
      </c>
      <c r="J22" s="43">
        <v>622</v>
      </c>
      <c r="K22" s="43">
        <v>602</v>
      </c>
      <c r="L22" s="43">
        <v>663</v>
      </c>
      <c r="M22" s="43">
        <v>702</v>
      </c>
      <c r="N22" s="43">
        <v>639</v>
      </c>
      <c r="O22" s="43">
        <v>650</v>
      </c>
      <c r="P22" s="43">
        <v>692</v>
      </c>
      <c r="Q22" s="43">
        <v>631</v>
      </c>
      <c r="R22" s="43">
        <v>655</v>
      </c>
      <c r="S22" s="43">
        <v>665</v>
      </c>
      <c r="T22" s="43">
        <v>678</v>
      </c>
      <c r="U22" s="43">
        <v>646</v>
      </c>
      <c r="V22" s="43">
        <v>72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74</v>
      </c>
      <c r="AG22" s="43">
        <v>698</v>
      </c>
      <c r="AH22" s="18">
        <f t="shared" si="1"/>
        <v>11728</v>
      </c>
    </row>
    <row r="23" spans="1:34" x14ac:dyDescent="0.4">
      <c r="A23" t="s">
        <v>0</v>
      </c>
      <c r="B23" s="38" t="s">
        <v>20</v>
      </c>
      <c r="C23" s="43">
        <v>641</v>
      </c>
      <c r="D23" s="43">
        <v>629</v>
      </c>
      <c r="E23" s="43">
        <v>160</v>
      </c>
      <c r="F23" s="43">
        <v>93</v>
      </c>
      <c r="G23" s="43">
        <v>268</v>
      </c>
      <c r="H23" s="43">
        <v>676</v>
      </c>
      <c r="I23" s="43">
        <v>645</v>
      </c>
      <c r="J23" s="43">
        <v>640</v>
      </c>
      <c r="K23" s="43">
        <v>655</v>
      </c>
      <c r="L23" s="43">
        <v>639</v>
      </c>
      <c r="M23" s="43">
        <v>678</v>
      </c>
      <c r="N23" s="43">
        <v>673</v>
      </c>
      <c r="O23" s="43">
        <v>682</v>
      </c>
      <c r="P23" s="43">
        <v>692</v>
      </c>
      <c r="Q23" s="43">
        <v>668</v>
      </c>
      <c r="R23" s="43">
        <v>658</v>
      </c>
      <c r="S23" s="43">
        <v>659</v>
      </c>
      <c r="T23" s="43">
        <v>674</v>
      </c>
      <c r="U23" s="43">
        <v>660</v>
      </c>
      <c r="V23" s="43">
        <v>56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112</v>
      </c>
      <c r="AG23" s="43">
        <v>691</v>
      </c>
      <c r="AH23" s="18">
        <f t="shared" si="1"/>
        <v>11949</v>
      </c>
    </row>
    <row r="24" spans="1:34" x14ac:dyDescent="0.4">
      <c r="A24" t="s">
        <v>0</v>
      </c>
      <c r="B24" s="38" t="s">
        <v>21</v>
      </c>
      <c r="C24" s="43">
        <v>613</v>
      </c>
      <c r="D24" s="43">
        <v>613</v>
      </c>
      <c r="E24" s="43">
        <v>139</v>
      </c>
      <c r="F24" s="43">
        <v>116</v>
      </c>
      <c r="G24" s="43">
        <v>256</v>
      </c>
      <c r="H24" s="43">
        <v>658</v>
      </c>
      <c r="I24" s="43">
        <v>656</v>
      </c>
      <c r="J24" s="43">
        <v>640</v>
      </c>
      <c r="K24" s="43">
        <v>681</v>
      </c>
      <c r="L24" s="43">
        <v>620</v>
      </c>
      <c r="M24" s="43">
        <v>631</v>
      </c>
      <c r="N24" s="43">
        <v>617</v>
      </c>
      <c r="O24" s="43">
        <v>685</v>
      </c>
      <c r="P24" s="43">
        <v>681</v>
      </c>
      <c r="Q24" s="43">
        <v>682</v>
      </c>
      <c r="R24" s="43">
        <v>655</v>
      </c>
      <c r="S24" s="43">
        <v>648</v>
      </c>
      <c r="T24" s="43">
        <v>667</v>
      </c>
      <c r="U24" s="43">
        <v>686</v>
      </c>
      <c r="V24" s="43">
        <v>22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307</v>
      </c>
      <c r="AG24" s="43">
        <v>689</v>
      </c>
      <c r="AH24" s="18">
        <f t="shared" si="1"/>
        <v>11962</v>
      </c>
    </row>
    <row r="25" spans="1:34" x14ac:dyDescent="0.4">
      <c r="A25" t="s">
        <v>0</v>
      </c>
      <c r="B25" s="38" t="s">
        <v>22</v>
      </c>
      <c r="C25" s="43">
        <v>611</v>
      </c>
      <c r="D25" s="43">
        <v>642</v>
      </c>
      <c r="E25" s="43">
        <v>110</v>
      </c>
      <c r="F25" s="43">
        <v>93</v>
      </c>
      <c r="G25" s="43">
        <v>238</v>
      </c>
      <c r="H25" s="43">
        <v>627</v>
      </c>
      <c r="I25" s="43">
        <v>619</v>
      </c>
      <c r="J25" s="43">
        <v>648</v>
      </c>
      <c r="K25" s="43">
        <v>669</v>
      </c>
      <c r="L25" s="43">
        <v>647</v>
      </c>
      <c r="M25" s="43">
        <v>643</v>
      </c>
      <c r="N25" s="43">
        <v>662</v>
      </c>
      <c r="O25" s="43">
        <v>614</v>
      </c>
      <c r="P25" s="43">
        <v>681</v>
      </c>
      <c r="Q25" s="43">
        <v>633</v>
      </c>
      <c r="R25" s="43">
        <v>609</v>
      </c>
      <c r="S25" s="43">
        <v>602</v>
      </c>
      <c r="T25" s="43">
        <v>671</v>
      </c>
      <c r="U25" s="43">
        <v>652</v>
      </c>
      <c r="V25" s="43">
        <v>68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308</v>
      </c>
      <c r="AG25" s="43">
        <v>667</v>
      </c>
      <c r="AH25" s="18">
        <f t="shared" si="1"/>
        <v>11714</v>
      </c>
    </row>
    <row r="26" spans="1:34" x14ac:dyDescent="0.4">
      <c r="A26" t="s">
        <v>0</v>
      </c>
      <c r="B26" s="38" t="s">
        <v>23</v>
      </c>
      <c r="C26" s="43">
        <v>609</v>
      </c>
      <c r="D26" s="43">
        <v>637</v>
      </c>
      <c r="E26" s="43">
        <v>146</v>
      </c>
      <c r="F26" s="43">
        <v>142</v>
      </c>
      <c r="G26" s="43">
        <v>361</v>
      </c>
      <c r="H26" s="43">
        <v>610</v>
      </c>
      <c r="I26" s="43">
        <v>621</v>
      </c>
      <c r="J26" s="43">
        <v>664</v>
      </c>
      <c r="K26" s="43">
        <v>630</v>
      </c>
      <c r="L26" s="43">
        <v>663</v>
      </c>
      <c r="M26" s="43">
        <v>665</v>
      </c>
      <c r="N26" s="43">
        <v>568</v>
      </c>
      <c r="O26" s="43">
        <v>561</v>
      </c>
      <c r="P26" s="43">
        <v>676</v>
      </c>
      <c r="Q26" s="43">
        <v>654</v>
      </c>
      <c r="R26" s="43">
        <v>643</v>
      </c>
      <c r="S26" s="43">
        <v>641</v>
      </c>
      <c r="T26" s="43">
        <v>634</v>
      </c>
      <c r="U26" s="43">
        <v>703</v>
      </c>
      <c r="V26" s="43">
        <v>67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356</v>
      </c>
      <c r="AG26" s="43">
        <v>672</v>
      </c>
      <c r="AH26" s="18">
        <f t="shared" si="1"/>
        <v>11923</v>
      </c>
    </row>
    <row r="27" spans="1:34" x14ac:dyDescent="0.4">
      <c r="A27" t="s">
        <v>0</v>
      </c>
      <c r="B27" s="38" t="s">
        <v>24</v>
      </c>
      <c r="C27" s="43">
        <v>612</v>
      </c>
      <c r="D27" s="43">
        <v>625</v>
      </c>
      <c r="E27" s="43">
        <v>143</v>
      </c>
      <c r="F27" s="43">
        <v>74</v>
      </c>
      <c r="G27" s="43">
        <v>344</v>
      </c>
      <c r="H27" s="43">
        <v>680</v>
      </c>
      <c r="I27" s="43">
        <v>675</v>
      </c>
      <c r="J27" s="43">
        <v>648</v>
      </c>
      <c r="K27" s="43">
        <v>659</v>
      </c>
      <c r="L27" s="43">
        <v>657</v>
      </c>
      <c r="M27" s="43">
        <v>659</v>
      </c>
      <c r="N27" s="43">
        <v>653</v>
      </c>
      <c r="O27" s="43">
        <v>658</v>
      </c>
      <c r="P27" s="43">
        <v>660</v>
      </c>
      <c r="Q27" s="43">
        <v>648</v>
      </c>
      <c r="R27" s="43">
        <v>597</v>
      </c>
      <c r="S27" s="43">
        <v>643</v>
      </c>
      <c r="T27" s="43">
        <v>660</v>
      </c>
      <c r="U27" s="43">
        <v>679</v>
      </c>
      <c r="V27" s="43">
        <v>81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375</v>
      </c>
      <c r="AG27" s="43">
        <v>660</v>
      </c>
      <c r="AH27" s="18">
        <f t="shared" si="1"/>
        <v>12090</v>
      </c>
    </row>
    <row r="28" spans="1:34" x14ac:dyDescent="0.4">
      <c r="A28" t="s">
        <v>0</v>
      </c>
      <c r="B28" s="38" t="s">
        <v>25</v>
      </c>
      <c r="C28" s="43">
        <v>628</v>
      </c>
      <c r="D28" s="43">
        <v>631</v>
      </c>
      <c r="E28" s="43">
        <v>135</v>
      </c>
      <c r="F28" s="43">
        <v>105</v>
      </c>
      <c r="G28" s="43">
        <v>410</v>
      </c>
      <c r="H28" s="43">
        <v>691</v>
      </c>
      <c r="I28" s="43">
        <v>644</v>
      </c>
      <c r="J28" s="43">
        <v>687</v>
      </c>
      <c r="K28" s="43">
        <v>678</v>
      </c>
      <c r="L28" s="43">
        <v>660</v>
      </c>
      <c r="M28" s="43">
        <v>676</v>
      </c>
      <c r="N28" s="43">
        <v>664</v>
      </c>
      <c r="O28" s="43">
        <v>729</v>
      </c>
      <c r="P28" s="43">
        <v>634</v>
      </c>
      <c r="Q28" s="43">
        <v>673</v>
      </c>
      <c r="R28" s="43">
        <v>665</v>
      </c>
      <c r="S28" s="43">
        <v>674</v>
      </c>
      <c r="T28" s="43">
        <v>649</v>
      </c>
      <c r="U28" s="43">
        <v>659</v>
      </c>
      <c r="V28" s="43">
        <v>58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411</v>
      </c>
      <c r="AG28" s="43">
        <v>687</v>
      </c>
      <c r="AH28" s="18">
        <f t="shared" si="1"/>
        <v>12448</v>
      </c>
    </row>
    <row r="29" spans="1:34" x14ac:dyDescent="0.4">
      <c r="A29" t="s">
        <v>0</v>
      </c>
      <c r="B29" s="38" t="s">
        <v>26</v>
      </c>
      <c r="C29" s="43">
        <v>626</v>
      </c>
      <c r="D29" s="43">
        <v>658</v>
      </c>
      <c r="E29" s="43">
        <v>139</v>
      </c>
      <c r="F29" s="43">
        <v>75</v>
      </c>
      <c r="G29" s="43">
        <v>339</v>
      </c>
      <c r="H29" s="43">
        <v>653</v>
      </c>
      <c r="I29" s="43">
        <v>681</v>
      </c>
      <c r="J29" s="43">
        <v>656</v>
      </c>
      <c r="K29" s="43">
        <v>674</v>
      </c>
      <c r="L29" s="43">
        <v>632</v>
      </c>
      <c r="M29" s="43">
        <v>675</v>
      </c>
      <c r="N29" s="43">
        <v>648</v>
      </c>
      <c r="O29" s="43">
        <v>671</v>
      </c>
      <c r="P29" s="43">
        <v>673</v>
      </c>
      <c r="Q29" s="43">
        <v>668</v>
      </c>
      <c r="R29" s="43">
        <v>622</v>
      </c>
      <c r="S29" s="43">
        <v>650</v>
      </c>
      <c r="T29" s="43">
        <v>672</v>
      </c>
      <c r="U29" s="43">
        <v>661</v>
      </c>
      <c r="V29" s="43">
        <v>1</v>
      </c>
      <c r="W29" s="43">
        <v>0</v>
      </c>
      <c r="X29" s="43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333</v>
      </c>
      <c r="AG29" s="43">
        <v>685</v>
      </c>
      <c r="AH29" s="18">
        <f t="shared" si="1"/>
        <v>12092</v>
      </c>
    </row>
    <row r="30" spans="1:34" x14ac:dyDescent="0.4">
      <c r="A30" t="s">
        <v>0</v>
      </c>
      <c r="B30" s="38" t="s">
        <v>27</v>
      </c>
      <c r="C30" s="43">
        <v>609</v>
      </c>
      <c r="D30" s="43">
        <v>632</v>
      </c>
      <c r="E30" s="43">
        <v>114</v>
      </c>
      <c r="F30" s="43">
        <v>61</v>
      </c>
      <c r="G30" s="43">
        <v>427</v>
      </c>
      <c r="H30" s="43">
        <v>701</v>
      </c>
      <c r="I30" s="43">
        <v>676</v>
      </c>
      <c r="J30" s="43">
        <v>686</v>
      </c>
      <c r="K30" s="43">
        <v>653</v>
      </c>
      <c r="L30" s="43">
        <v>645</v>
      </c>
      <c r="M30" s="43">
        <v>686</v>
      </c>
      <c r="N30" s="43">
        <v>681</v>
      </c>
      <c r="O30" s="43">
        <v>670</v>
      </c>
      <c r="P30" s="43">
        <v>694</v>
      </c>
      <c r="Q30" s="43">
        <v>643</v>
      </c>
      <c r="R30" s="43">
        <v>671</v>
      </c>
      <c r="S30" s="43">
        <v>642</v>
      </c>
      <c r="T30" s="43">
        <v>656</v>
      </c>
      <c r="U30" s="43">
        <v>672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345</v>
      </c>
      <c r="AG30" s="43">
        <v>702</v>
      </c>
      <c r="AH30" s="18">
        <f t="shared" si="1"/>
        <v>12266</v>
      </c>
    </row>
    <row r="31" spans="1:34" x14ac:dyDescent="0.4">
      <c r="A31" t="s">
        <v>0</v>
      </c>
      <c r="B31" s="38" t="s">
        <v>28</v>
      </c>
      <c r="C31" s="43">
        <v>635</v>
      </c>
      <c r="D31" s="43">
        <v>637</v>
      </c>
      <c r="E31" s="43">
        <v>141</v>
      </c>
      <c r="F31" s="43">
        <v>111</v>
      </c>
      <c r="G31" s="43">
        <v>356</v>
      </c>
      <c r="H31" s="43">
        <v>632</v>
      </c>
      <c r="I31" s="43">
        <v>630</v>
      </c>
      <c r="J31" s="43">
        <v>670</v>
      </c>
      <c r="K31" s="43">
        <v>630</v>
      </c>
      <c r="L31" s="43">
        <v>679</v>
      </c>
      <c r="M31" s="43">
        <v>677</v>
      </c>
      <c r="N31" s="43">
        <v>680</v>
      </c>
      <c r="O31" s="43">
        <v>682</v>
      </c>
      <c r="P31" s="43">
        <v>692</v>
      </c>
      <c r="Q31" s="43">
        <v>630</v>
      </c>
      <c r="R31" s="43">
        <v>664</v>
      </c>
      <c r="S31" s="43">
        <v>694</v>
      </c>
      <c r="T31" s="43">
        <v>716</v>
      </c>
      <c r="U31" s="43">
        <v>670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391</v>
      </c>
      <c r="AG31" s="43">
        <v>701</v>
      </c>
      <c r="AH31" s="18">
        <f t="shared" si="1"/>
        <v>12318</v>
      </c>
    </row>
    <row r="32" spans="1:34" x14ac:dyDescent="0.4">
      <c r="A32" t="s">
        <v>0</v>
      </c>
      <c r="B32" s="38" t="s">
        <v>29</v>
      </c>
      <c r="C32" s="43">
        <v>612</v>
      </c>
      <c r="D32" s="43">
        <v>658</v>
      </c>
      <c r="E32" s="43">
        <v>140</v>
      </c>
      <c r="F32" s="43">
        <v>108</v>
      </c>
      <c r="G32" s="43">
        <v>382</v>
      </c>
      <c r="H32" s="43">
        <v>642</v>
      </c>
      <c r="I32" s="43">
        <v>641</v>
      </c>
      <c r="J32" s="43">
        <v>650</v>
      </c>
      <c r="K32" s="43">
        <v>691</v>
      </c>
      <c r="L32" s="43">
        <v>642</v>
      </c>
      <c r="M32" s="43">
        <v>672</v>
      </c>
      <c r="N32" s="43">
        <v>648</v>
      </c>
      <c r="O32" s="43">
        <v>675</v>
      </c>
      <c r="P32" s="43">
        <v>708</v>
      </c>
      <c r="Q32" s="43">
        <v>644</v>
      </c>
      <c r="R32" s="43">
        <v>660</v>
      </c>
      <c r="S32" s="43">
        <v>635</v>
      </c>
      <c r="T32" s="43">
        <v>679</v>
      </c>
      <c r="U32" s="43">
        <v>632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465</v>
      </c>
      <c r="AG32" s="43">
        <v>699</v>
      </c>
      <c r="AH32" s="18">
        <f t="shared" si="1"/>
        <v>12283</v>
      </c>
    </row>
    <row r="33" spans="1:34" x14ac:dyDescent="0.4">
      <c r="A33" t="s">
        <v>0</v>
      </c>
      <c r="B33" s="38" t="s">
        <v>30</v>
      </c>
      <c r="C33" s="43">
        <v>604</v>
      </c>
      <c r="D33" s="43">
        <v>647</v>
      </c>
      <c r="E33" s="43">
        <v>104</v>
      </c>
      <c r="F33" s="43">
        <v>101</v>
      </c>
      <c r="G33" s="43">
        <v>413</v>
      </c>
      <c r="H33" s="43">
        <v>670</v>
      </c>
      <c r="I33" s="43">
        <v>655</v>
      </c>
      <c r="J33" s="43">
        <v>656</v>
      </c>
      <c r="K33" s="43">
        <v>673</v>
      </c>
      <c r="L33" s="43">
        <v>629</v>
      </c>
      <c r="M33" s="43">
        <v>664</v>
      </c>
      <c r="N33" s="43">
        <v>663</v>
      </c>
      <c r="O33" s="43">
        <v>597</v>
      </c>
      <c r="P33" s="43">
        <v>683</v>
      </c>
      <c r="Q33" s="43">
        <v>637</v>
      </c>
      <c r="R33" s="43">
        <v>650</v>
      </c>
      <c r="S33" s="43">
        <v>658</v>
      </c>
      <c r="T33" s="43">
        <v>638</v>
      </c>
      <c r="U33" s="43">
        <v>650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527</v>
      </c>
      <c r="AG33" s="43">
        <v>681</v>
      </c>
      <c r="AH33" s="18">
        <f t="shared" si="1"/>
        <v>12200</v>
      </c>
    </row>
    <row r="34" spans="1:34" x14ac:dyDescent="0.4">
      <c r="A34" t="s">
        <v>0</v>
      </c>
      <c r="B34" s="38" t="s">
        <v>31</v>
      </c>
      <c r="C34" s="43">
        <v>628</v>
      </c>
      <c r="D34" s="43">
        <v>652</v>
      </c>
      <c r="E34" s="43">
        <v>134</v>
      </c>
      <c r="F34" s="43">
        <v>84</v>
      </c>
      <c r="G34" s="43">
        <v>584</v>
      </c>
      <c r="H34" s="43">
        <v>640</v>
      </c>
      <c r="I34" s="43">
        <v>638</v>
      </c>
      <c r="J34" s="43">
        <v>637</v>
      </c>
      <c r="K34" s="43">
        <v>628</v>
      </c>
      <c r="L34" s="43">
        <v>614</v>
      </c>
      <c r="M34" s="43">
        <v>635</v>
      </c>
      <c r="N34" s="43">
        <v>634</v>
      </c>
      <c r="O34" s="43">
        <v>646</v>
      </c>
      <c r="P34" s="43">
        <v>662</v>
      </c>
      <c r="Q34" s="43">
        <v>626</v>
      </c>
      <c r="R34" s="43">
        <v>649</v>
      </c>
      <c r="S34" s="43">
        <v>638</v>
      </c>
      <c r="T34" s="43">
        <v>666</v>
      </c>
      <c r="U34" s="43">
        <v>673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599</v>
      </c>
      <c r="AG34" s="43">
        <v>651</v>
      </c>
      <c r="AH34" s="18">
        <f t="shared" si="1"/>
        <v>12318</v>
      </c>
    </row>
    <row r="35" spans="1:34" x14ac:dyDescent="0.4">
      <c r="A35" t="s">
        <v>0</v>
      </c>
      <c r="B35" s="38" t="s">
        <v>32</v>
      </c>
      <c r="C35" s="43">
        <v>622</v>
      </c>
      <c r="D35" s="43">
        <v>658</v>
      </c>
      <c r="E35" s="43">
        <v>97</v>
      </c>
      <c r="F35" s="43">
        <v>57</v>
      </c>
      <c r="G35" s="43">
        <v>519</v>
      </c>
      <c r="H35" s="43">
        <v>697</v>
      </c>
      <c r="I35" s="43">
        <v>618</v>
      </c>
      <c r="J35" s="43">
        <v>645</v>
      </c>
      <c r="K35" s="43">
        <v>657</v>
      </c>
      <c r="L35" s="43">
        <v>634</v>
      </c>
      <c r="M35" s="43">
        <v>637</v>
      </c>
      <c r="N35" s="43">
        <v>620</v>
      </c>
      <c r="O35" s="43">
        <v>670</v>
      </c>
      <c r="P35" s="43">
        <v>663</v>
      </c>
      <c r="Q35" s="43">
        <v>650</v>
      </c>
      <c r="R35" s="43">
        <v>649</v>
      </c>
      <c r="S35" s="43">
        <v>634</v>
      </c>
      <c r="T35" s="43">
        <v>651</v>
      </c>
      <c r="U35" s="43">
        <v>680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670</v>
      </c>
      <c r="AG35" s="43">
        <v>635</v>
      </c>
      <c r="AH35" s="18">
        <f t="shared" si="1"/>
        <v>12363</v>
      </c>
    </row>
    <row r="36" spans="1:34" x14ac:dyDescent="0.4">
      <c r="A36" t="s">
        <v>0</v>
      </c>
      <c r="B36" s="38" t="s">
        <v>33</v>
      </c>
      <c r="C36" s="43">
        <v>604</v>
      </c>
      <c r="D36" s="43">
        <v>670</v>
      </c>
      <c r="E36" s="43">
        <v>54</v>
      </c>
      <c r="F36" s="43">
        <v>82</v>
      </c>
      <c r="G36" s="43">
        <v>650</v>
      </c>
      <c r="H36" s="43">
        <v>691</v>
      </c>
      <c r="I36" s="43">
        <v>662</v>
      </c>
      <c r="J36" s="43">
        <v>662</v>
      </c>
      <c r="K36" s="43">
        <v>656</v>
      </c>
      <c r="L36" s="43">
        <v>664</v>
      </c>
      <c r="M36" s="43">
        <v>672</v>
      </c>
      <c r="N36" s="43">
        <v>668</v>
      </c>
      <c r="O36" s="43">
        <v>670</v>
      </c>
      <c r="P36" s="43">
        <v>665</v>
      </c>
      <c r="Q36" s="43">
        <v>663</v>
      </c>
      <c r="R36" s="43">
        <v>664</v>
      </c>
      <c r="S36" s="43">
        <v>648</v>
      </c>
      <c r="T36" s="43">
        <v>670</v>
      </c>
      <c r="U36" s="43">
        <v>636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698</v>
      </c>
      <c r="AG36" s="43">
        <v>667</v>
      </c>
      <c r="AH36" s="18">
        <f t="shared" si="1"/>
        <v>12716</v>
      </c>
    </row>
    <row r="37" spans="1:34" x14ac:dyDescent="0.4">
      <c r="A37" t="s">
        <v>0</v>
      </c>
      <c r="B37" s="38" t="s">
        <v>34</v>
      </c>
      <c r="C37" s="43">
        <v>596</v>
      </c>
      <c r="D37" s="43">
        <v>667</v>
      </c>
      <c r="E37" s="43">
        <v>94</v>
      </c>
      <c r="F37" s="43">
        <v>70</v>
      </c>
      <c r="G37" s="43">
        <v>657</v>
      </c>
      <c r="H37" s="43">
        <v>655</v>
      </c>
      <c r="I37" s="43">
        <v>656</v>
      </c>
      <c r="J37" s="43">
        <v>659</v>
      </c>
      <c r="K37" s="43">
        <v>670</v>
      </c>
      <c r="L37" s="43">
        <v>637</v>
      </c>
      <c r="M37" s="43">
        <v>672</v>
      </c>
      <c r="N37" s="43">
        <v>679</v>
      </c>
      <c r="O37" s="43">
        <v>671</v>
      </c>
      <c r="P37" s="43">
        <v>682</v>
      </c>
      <c r="Q37" s="43">
        <v>666</v>
      </c>
      <c r="R37" s="43">
        <v>660</v>
      </c>
      <c r="S37" s="43">
        <v>670</v>
      </c>
      <c r="T37" s="43">
        <v>682</v>
      </c>
      <c r="U37" s="43">
        <v>682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3">
        <v>678</v>
      </c>
      <c r="AG37" s="43">
        <v>669</v>
      </c>
      <c r="AH37" s="18">
        <f t="shared" si="1"/>
        <v>12772</v>
      </c>
    </row>
    <row r="38" spans="1:34" x14ac:dyDescent="0.4">
      <c r="A38" t="s">
        <v>0</v>
      </c>
      <c r="B38" s="38" t="s">
        <v>35</v>
      </c>
      <c r="C38" s="43">
        <v>637</v>
      </c>
      <c r="D38" s="43">
        <v>675</v>
      </c>
      <c r="E38" s="43">
        <v>97</v>
      </c>
      <c r="F38" s="43">
        <v>64</v>
      </c>
      <c r="G38" s="43">
        <v>626</v>
      </c>
      <c r="H38" s="43">
        <v>651</v>
      </c>
      <c r="I38" s="43">
        <v>656</v>
      </c>
      <c r="J38" s="43">
        <v>649</v>
      </c>
      <c r="K38" s="43">
        <v>644</v>
      </c>
      <c r="L38" s="43">
        <v>661</v>
      </c>
      <c r="M38" s="43">
        <v>677</v>
      </c>
      <c r="N38" s="43">
        <v>666</v>
      </c>
      <c r="O38" s="43">
        <v>656</v>
      </c>
      <c r="P38" s="43">
        <v>673</v>
      </c>
      <c r="Q38" s="43">
        <v>649</v>
      </c>
      <c r="R38" s="43">
        <v>673</v>
      </c>
      <c r="S38" s="43">
        <v>655</v>
      </c>
      <c r="T38" s="43">
        <v>648</v>
      </c>
      <c r="U38" s="43">
        <v>672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683</v>
      </c>
      <c r="AG38" s="43">
        <v>654</v>
      </c>
      <c r="AH38" s="18">
        <f t="shared" si="1"/>
        <v>12666</v>
      </c>
    </row>
    <row r="39" spans="1:34" x14ac:dyDescent="0.4">
      <c r="A39" t="s">
        <v>0</v>
      </c>
      <c r="B39" s="38" t="s">
        <v>36</v>
      </c>
      <c r="C39" s="43">
        <v>602</v>
      </c>
      <c r="D39" s="43">
        <v>676</v>
      </c>
      <c r="E39" s="43">
        <v>120</v>
      </c>
      <c r="F39" s="43">
        <v>48</v>
      </c>
      <c r="G39" s="43">
        <v>640</v>
      </c>
      <c r="H39" s="43">
        <v>698</v>
      </c>
      <c r="I39" s="43">
        <v>652</v>
      </c>
      <c r="J39" s="43">
        <v>654</v>
      </c>
      <c r="K39" s="43">
        <v>675</v>
      </c>
      <c r="L39" s="43">
        <v>671</v>
      </c>
      <c r="M39" s="43">
        <v>684</v>
      </c>
      <c r="N39" s="43">
        <v>678</v>
      </c>
      <c r="O39" s="43">
        <v>687</v>
      </c>
      <c r="P39" s="43">
        <v>681</v>
      </c>
      <c r="Q39" s="43">
        <v>675</v>
      </c>
      <c r="R39" s="43">
        <v>676</v>
      </c>
      <c r="S39" s="43">
        <v>640</v>
      </c>
      <c r="T39" s="43">
        <v>702</v>
      </c>
      <c r="U39" s="43">
        <v>685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152</v>
      </c>
      <c r="AF39" s="43">
        <v>671</v>
      </c>
      <c r="AG39" s="43">
        <v>691</v>
      </c>
      <c r="AH39" s="18">
        <f t="shared" si="1"/>
        <v>13058</v>
      </c>
    </row>
    <row r="40" spans="1:34" x14ac:dyDescent="0.4">
      <c r="A40" t="s">
        <v>0</v>
      </c>
      <c r="B40" s="38" t="s">
        <v>37</v>
      </c>
      <c r="C40" s="43">
        <v>624</v>
      </c>
      <c r="D40" s="43">
        <v>683</v>
      </c>
      <c r="E40" s="43">
        <v>85</v>
      </c>
      <c r="F40" s="43">
        <v>100</v>
      </c>
      <c r="G40" s="43">
        <v>641</v>
      </c>
      <c r="H40" s="43">
        <v>626</v>
      </c>
      <c r="I40" s="43">
        <v>657</v>
      </c>
      <c r="J40" s="43">
        <v>698</v>
      </c>
      <c r="K40" s="43">
        <v>669</v>
      </c>
      <c r="L40" s="43">
        <v>677</v>
      </c>
      <c r="M40" s="43">
        <v>673</v>
      </c>
      <c r="N40" s="43">
        <v>705</v>
      </c>
      <c r="O40" s="43">
        <v>690</v>
      </c>
      <c r="P40" s="43">
        <v>662</v>
      </c>
      <c r="Q40" s="43">
        <v>667</v>
      </c>
      <c r="R40" s="43">
        <v>677</v>
      </c>
      <c r="S40" s="43">
        <v>620</v>
      </c>
      <c r="T40" s="43">
        <v>696</v>
      </c>
      <c r="U40" s="43">
        <v>710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204</v>
      </c>
      <c r="AF40" s="43">
        <v>708</v>
      </c>
      <c r="AG40" s="43">
        <v>705</v>
      </c>
      <c r="AH40" s="18">
        <f t="shared" si="1"/>
        <v>13177</v>
      </c>
    </row>
    <row r="41" spans="1:34" x14ac:dyDescent="0.4">
      <c r="A41" t="s">
        <v>0</v>
      </c>
      <c r="B41" s="38" t="s">
        <v>38</v>
      </c>
      <c r="C41" s="43">
        <v>593</v>
      </c>
      <c r="D41" s="43">
        <v>698</v>
      </c>
      <c r="E41" s="43">
        <v>93</v>
      </c>
      <c r="F41" s="43">
        <v>107</v>
      </c>
      <c r="G41" s="43">
        <v>651</v>
      </c>
      <c r="H41" s="43">
        <v>660</v>
      </c>
      <c r="I41" s="43">
        <v>659</v>
      </c>
      <c r="J41" s="43">
        <v>681</v>
      </c>
      <c r="K41" s="43">
        <v>648</v>
      </c>
      <c r="L41" s="43">
        <v>671</v>
      </c>
      <c r="M41" s="43">
        <v>654</v>
      </c>
      <c r="N41" s="43">
        <v>687</v>
      </c>
      <c r="O41" s="43">
        <v>641</v>
      </c>
      <c r="P41" s="43">
        <v>682</v>
      </c>
      <c r="Q41" s="43">
        <v>664</v>
      </c>
      <c r="R41" s="43">
        <v>677</v>
      </c>
      <c r="S41" s="43">
        <v>660</v>
      </c>
      <c r="T41" s="43">
        <v>683</v>
      </c>
      <c r="U41" s="43">
        <v>692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3">
        <v>0</v>
      </c>
      <c r="AB41" s="43">
        <v>0</v>
      </c>
      <c r="AC41" s="43">
        <v>0</v>
      </c>
      <c r="AD41" s="43">
        <v>0</v>
      </c>
      <c r="AE41" s="43">
        <v>151</v>
      </c>
      <c r="AF41" s="43">
        <v>687</v>
      </c>
      <c r="AG41" s="43">
        <v>681</v>
      </c>
      <c r="AH41" s="18">
        <f t="shared" si="1"/>
        <v>13020</v>
      </c>
    </row>
    <row r="42" spans="1:34" x14ac:dyDescent="0.4">
      <c r="A42" t="s">
        <v>0</v>
      </c>
      <c r="B42" s="38" t="s">
        <v>39</v>
      </c>
      <c r="C42" s="43">
        <v>563</v>
      </c>
      <c r="D42" s="43">
        <v>632</v>
      </c>
      <c r="E42" s="43">
        <v>101</v>
      </c>
      <c r="F42" s="43">
        <v>77</v>
      </c>
      <c r="G42" s="43">
        <v>631</v>
      </c>
      <c r="H42" s="43">
        <v>678</v>
      </c>
      <c r="I42" s="43">
        <v>678</v>
      </c>
      <c r="J42" s="43">
        <v>702</v>
      </c>
      <c r="K42" s="43">
        <v>653</v>
      </c>
      <c r="L42" s="43">
        <v>664</v>
      </c>
      <c r="M42" s="43">
        <v>642</v>
      </c>
      <c r="N42" s="43">
        <v>686</v>
      </c>
      <c r="O42" s="43">
        <v>640</v>
      </c>
      <c r="P42" s="43">
        <v>644</v>
      </c>
      <c r="Q42" s="43">
        <v>659</v>
      </c>
      <c r="R42" s="43">
        <v>670</v>
      </c>
      <c r="S42" s="43">
        <v>647</v>
      </c>
      <c r="T42" s="43">
        <v>666</v>
      </c>
      <c r="U42" s="43">
        <v>719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</v>
      </c>
      <c r="AC42" s="43">
        <v>0</v>
      </c>
      <c r="AD42" s="43">
        <v>0</v>
      </c>
      <c r="AE42" s="43">
        <v>143</v>
      </c>
      <c r="AF42" s="43">
        <v>646</v>
      </c>
      <c r="AG42" s="43">
        <v>680</v>
      </c>
      <c r="AH42" s="18">
        <f t="shared" si="1"/>
        <v>12821</v>
      </c>
    </row>
    <row r="43" spans="1:34" x14ac:dyDescent="0.4">
      <c r="A43" t="s">
        <v>0</v>
      </c>
      <c r="B43" s="38" t="s">
        <v>40</v>
      </c>
      <c r="C43" s="43">
        <v>584</v>
      </c>
      <c r="D43" s="43">
        <v>588</v>
      </c>
      <c r="E43" s="43">
        <v>106</v>
      </c>
      <c r="F43" s="43">
        <v>62</v>
      </c>
      <c r="G43" s="43">
        <v>666</v>
      </c>
      <c r="H43" s="43">
        <v>644</v>
      </c>
      <c r="I43" s="43">
        <v>696</v>
      </c>
      <c r="J43" s="43">
        <v>677</v>
      </c>
      <c r="K43" s="43">
        <v>649</v>
      </c>
      <c r="L43" s="43">
        <v>648</v>
      </c>
      <c r="M43" s="43">
        <v>632</v>
      </c>
      <c r="N43" s="43">
        <v>693</v>
      </c>
      <c r="O43" s="43">
        <v>669</v>
      </c>
      <c r="P43" s="43">
        <v>647</v>
      </c>
      <c r="Q43" s="43">
        <v>667</v>
      </c>
      <c r="R43" s="43">
        <v>669</v>
      </c>
      <c r="S43" s="43">
        <v>653</v>
      </c>
      <c r="T43" s="43">
        <v>693</v>
      </c>
      <c r="U43" s="43">
        <v>704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130</v>
      </c>
      <c r="AF43" s="43">
        <v>693</v>
      </c>
      <c r="AG43" s="43">
        <v>682</v>
      </c>
      <c r="AH43" s="18">
        <f t="shared" si="1"/>
        <v>12852</v>
      </c>
    </row>
    <row r="44" spans="1:34" x14ac:dyDescent="0.4">
      <c r="A44" t="s">
        <v>0</v>
      </c>
      <c r="B44" s="38" t="s">
        <v>41</v>
      </c>
      <c r="C44" s="43">
        <v>588</v>
      </c>
      <c r="D44" s="43">
        <v>600</v>
      </c>
      <c r="E44" s="43">
        <v>108</v>
      </c>
      <c r="F44" s="43">
        <v>70</v>
      </c>
      <c r="G44" s="43">
        <v>658</v>
      </c>
      <c r="H44" s="43">
        <v>713</v>
      </c>
      <c r="I44" s="43">
        <v>706</v>
      </c>
      <c r="J44" s="43">
        <v>668</v>
      </c>
      <c r="K44" s="43">
        <v>654</v>
      </c>
      <c r="L44" s="43">
        <v>691</v>
      </c>
      <c r="M44" s="43">
        <v>645</v>
      </c>
      <c r="N44" s="43">
        <v>686</v>
      </c>
      <c r="O44" s="43">
        <v>655</v>
      </c>
      <c r="P44" s="43">
        <v>712</v>
      </c>
      <c r="Q44" s="43">
        <v>687</v>
      </c>
      <c r="R44" s="43">
        <v>670</v>
      </c>
      <c r="S44" s="43">
        <v>633</v>
      </c>
      <c r="T44" s="43">
        <v>673</v>
      </c>
      <c r="U44" s="43">
        <v>672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0</v>
      </c>
      <c r="AB44" s="43">
        <v>0</v>
      </c>
      <c r="AC44" s="43">
        <v>0</v>
      </c>
      <c r="AD44" s="43">
        <v>0</v>
      </c>
      <c r="AE44" s="43">
        <v>154</v>
      </c>
      <c r="AF44" s="43">
        <v>686</v>
      </c>
      <c r="AG44" s="43">
        <v>696</v>
      </c>
      <c r="AH44" s="18">
        <f t="shared" si="1"/>
        <v>13025</v>
      </c>
    </row>
    <row r="45" spans="1:34" x14ac:dyDescent="0.4">
      <c r="A45" t="s">
        <v>0</v>
      </c>
      <c r="B45" s="38" t="s">
        <v>42</v>
      </c>
      <c r="C45" s="43">
        <v>572</v>
      </c>
      <c r="D45" s="43">
        <v>555</v>
      </c>
      <c r="E45" s="43">
        <v>93</v>
      </c>
      <c r="F45" s="43">
        <v>100</v>
      </c>
      <c r="G45" s="43">
        <v>669</v>
      </c>
      <c r="H45" s="43">
        <v>727</v>
      </c>
      <c r="I45" s="43">
        <v>686</v>
      </c>
      <c r="J45" s="43">
        <v>677</v>
      </c>
      <c r="K45" s="43">
        <v>671</v>
      </c>
      <c r="L45" s="43">
        <v>698</v>
      </c>
      <c r="M45" s="43">
        <v>645</v>
      </c>
      <c r="N45" s="43">
        <v>671</v>
      </c>
      <c r="O45" s="43">
        <v>670</v>
      </c>
      <c r="P45" s="43">
        <v>657</v>
      </c>
      <c r="Q45" s="43">
        <v>681</v>
      </c>
      <c r="R45" s="43">
        <v>699</v>
      </c>
      <c r="S45" s="43">
        <v>671</v>
      </c>
      <c r="T45" s="43">
        <v>685</v>
      </c>
      <c r="U45" s="43">
        <v>658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0</v>
      </c>
      <c r="AE45" s="43">
        <v>135</v>
      </c>
      <c r="AF45" s="43">
        <v>705</v>
      </c>
      <c r="AG45" s="43">
        <v>700</v>
      </c>
      <c r="AH45" s="18">
        <f t="shared" si="1"/>
        <v>13025</v>
      </c>
    </row>
    <row r="46" spans="1:34" x14ac:dyDescent="0.4">
      <c r="A46" t="s">
        <v>0</v>
      </c>
      <c r="B46" s="38" t="s">
        <v>43</v>
      </c>
      <c r="C46" s="43">
        <v>565</v>
      </c>
      <c r="D46" s="43">
        <v>480</v>
      </c>
      <c r="E46" s="43">
        <v>89</v>
      </c>
      <c r="F46" s="43">
        <v>57</v>
      </c>
      <c r="G46" s="43">
        <v>723</v>
      </c>
      <c r="H46" s="43">
        <v>701</v>
      </c>
      <c r="I46" s="43">
        <v>724</v>
      </c>
      <c r="J46" s="43">
        <v>685</v>
      </c>
      <c r="K46" s="43">
        <v>672</v>
      </c>
      <c r="L46" s="43">
        <v>697</v>
      </c>
      <c r="M46" s="43">
        <v>692</v>
      </c>
      <c r="N46" s="43">
        <v>700</v>
      </c>
      <c r="O46" s="43">
        <v>646</v>
      </c>
      <c r="P46" s="43">
        <v>709</v>
      </c>
      <c r="Q46" s="43">
        <v>711</v>
      </c>
      <c r="R46" s="43">
        <v>671</v>
      </c>
      <c r="S46" s="43">
        <v>654</v>
      </c>
      <c r="T46" s="43">
        <v>695</v>
      </c>
      <c r="U46" s="43">
        <v>649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152</v>
      </c>
      <c r="AF46" s="43">
        <v>701</v>
      </c>
      <c r="AG46" s="43">
        <v>704</v>
      </c>
      <c r="AH46" s="18">
        <f t="shared" si="1"/>
        <v>13077</v>
      </c>
    </row>
    <row r="47" spans="1:34" x14ac:dyDescent="0.4">
      <c r="A47" t="s">
        <v>0</v>
      </c>
      <c r="B47" s="38" t="s">
        <v>44</v>
      </c>
      <c r="C47" s="43">
        <v>559</v>
      </c>
      <c r="D47" s="43">
        <v>488</v>
      </c>
      <c r="E47" s="43">
        <v>142</v>
      </c>
      <c r="F47" s="43">
        <v>94</v>
      </c>
      <c r="G47" s="43">
        <v>702</v>
      </c>
      <c r="H47" s="43">
        <v>730</v>
      </c>
      <c r="I47" s="43">
        <v>699</v>
      </c>
      <c r="J47" s="43">
        <v>703</v>
      </c>
      <c r="K47" s="43">
        <v>655</v>
      </c>
      <c r="L47" s="43">
        <v>706</v>
      </c>
      <c r="M47" s="43">
        <v>694</v>
      </c>
      <c r="N47" s="43">
        <v>700</v>
      </c>
      <c r="O47" s="43">
        <v>677</v>
      </c>
      <c r="P47" s="43">
        <v>707</v>
      </c>
      <c r="Q47" s="43">
        <v>713</v>
      </c>
      <c r="R47" s="43">
        <v>725</v>
      </c>
      <c r="S47" s="43">
        <v>686</v>
      </c>
      <c r="T47" s="43">
        <v>733</v>
      </c>
      <c r="U47" s="43">
        <v>628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3">
        <v>156</v>
      </c>
      <c r="AF47" s="43">
        <v>701</v>
      </c>
      <c r="AG47" s="43">
        <v>707</v>
      </c>
      <c r="AH47" s="18">
        <f t="shared" si="1"/>
        <v>13305</v>
      </c>
    </row>
    <row r="48" spans="1:34" x14ac:dyDescent="0.4">
      <c r="A48" t="s">
        <v>0</v>
      </c>
      <c r="B48" s="38" t="s">
        <v>45</v>
      </c>
      <c r="C48" s="43">
        <v>588</v>
      </c>
      <c r="D48" s="43">
        <v>405</v>
      </c>
      <c r="E48" s="43">
        <v>109</v>
      </c>
      <c r="F48" s="43">
        <v>89</v>
      </c>
      <c r="G48" s="43">
        <v>672</v>
      </c>
      <c r="H48" s="43">
        <v>685</v>
      </c>
      <c r="I48" s="43">
        <v>697</v>
      </c>
      <c r="J48" s="43">
        <v>700</v>
      </c>
      <c r="K48" s="43">
        <v>650</v>
      </c>
      <c r="L48" s="43">
        <v>723</v>
      </c>
      <c r="M48" s="43">
        <v>693</v>
      </c>
      <c r="N48" s="43">
        <v>733</v>
      </c>
      <c r="O48" s="43">
        <v>647</v>
      </c>
      <c r="P48" s="43">
        <v>721</v>
      </c>
      <c r="Q48" s="43">
        <v>699</v>
      </c>
      <c r="R48" s="43">
        <v>689</v>
      </c>
      <c r="S48" s="43">
        <v>688</v>
      </c>
      <c r="T48" s="43">
        <v>700</v>
      </c>
      <c r="U48" s="43">
        <v>669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140</v>
      </c>
      <c r="AF48" s="43">
        <v>723</v>
      </c>
      <c r="AG48" s="43">
        <v>722</v>
      </c>
      <c r="AH48" s="18">
        <f t="shared" si="1"/>
        <v>13142</v>
      </c>
    </row>
    <row r="49" spans="1:35" x14ac:dyDescent="0.4">
      <c r="A49" t="s">
        <v>0</v>
      </c>
      <c r="B49" s="38" t="s">
        <v>46</v>
      </c>
      <c r="C49" s="43">
        <v>601</v>
      </c>
      <c r="D49" s="43">
        <v>325</v>
      </c>
      <c r="E49" s="43">
        <v>88</v>
      </c>
      <c r="F49" s="43">
        <v>92</v>
      </c>
      <c r="G49" s="43">
        <v>670</v>
      </c>
      <c r="H49" s="43">
        <v>742</v>
      </c>
      <c r="I49" s="43">
        <v>685</v>
      </c>
      <c r="J49" s="43">
        <v>708</v>
      </c>
      <c r="K49" s="43">
        <v>686</v>
      </c>
      <c r="L49" s="43">
        <v>688</v>
      </c>
      <c r="M49" s="43">
        <v>672</v>
      </c>
      <c r="N49" s="43">
        <v>729</v>
      </c>
      <c r="O49" s="43">
        <v>672</v>
      </c>
      <c r="P49" s="43">
        <v>686</v>
      </c>
      <c r="Q49" s="43">
        <v>703</v>
      </c>
      <c r="R49" s="43">
        <v>674</v>
      </c>
      <c r="S49" s="43">
        <v>658</v>
      </c>
      <c r="T49" s="43">
        <v>692</v>
      </c>
      <c r="U49" s="43">
        <v>677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156</v>
      </c>
      <c r="AF49" s="43">
        <v>711</v>
      </c>
      <c r="AG49" s="43">
        <v>705</v>
      </c>
      <c r="AH49" s="18">
        <f t="shared" si="1"/>
        <v>13020</v>
      </c>
    </row>
    <row r="50" spans="1:35" x14ac:dyDescent="0.4">
      <c r="A50" t="s">
        <v>0</v>
      </c>
      <c r="B50" s="38" t="s">
        <v>47</v>
      </c>
      <c r="C50" s="43">
        <v>571</v>
      </c>
      <c r="D50" s="43">
        <v>125</v>
      </c>
      <c r="E50" s="43">
        <v>122</v>
      </c>
      <c r="F50" s="43">
        <v>73</v>
      </c>
      <c r="G50" s="43">
        <v>693</v>
      </c>
      <c r="H50" s="43">
        <v>731</v>
      </c>
      <c r="I50" s="43">
        <v>681</v>
      </c>
      <c r="J50" s="43">
        <v>691</v>
      </c>
      <c r="K50" s="43">
        <v>659</v>
      </c>
      <c r="L50" s="43">
        <v>687</v>
      </c>
      <c r="M50" s="43">
        <v>683</v>
      </c>
      <c r="N50" s="43">
        <v>681</v>
      </c>
      <c r="O50" s="43">
        <v>678</v>
      </c>
      <c r="P50" s="43">
        <v>673</v>
      </c>
      <c r="Q50" s="43">
        <v>702</v>
      </c>
      <c r="R50" s="43">
        <v>679</v>
      </c>
      <c r="S50" s="43">
        <v>697</v>
      </c>
      <c r="T50" s="43">
        <v>699</v>
      </c>
      <c r="U50" s="43">
        <v>644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0</v>
      </c>
      <c r="AB50" s="43">
        <v>0</v>
      </c>
      <c r="AC50" s="43">
        <v>0</v>
      </c>
      <c r="AD50" s="43">
        <v>0</v>
      </c>
      <c r="AE50" s="43">
        <v>162</v>
      </c>
      <c r="AF50" s="43">
        <v>723</v>
      </c>
      <c r="AG50" s="43">
        <v>684</v>
      </c>
      <c r="AH50" s="18">
        <f t="shared" si="1"/>
        <v>12738</v>
      </c>
    </row>
    <row r="51" spans="1:35" x14ac:dyDescent="0.4">
      <c r="A51" t="s">
        <v>0</v>
      </c>
      <c r="B51" s="38" t="s">
        <v>48</v>
      </c>
      <c r="C51" s="43">
        <v>550</v>
      </c>
      <c r="D51" s="43">
        <v>104</v>
      </c>
      <c r="E51" s="43">
        <v>75</v>
      </c>
      <c r="F51" s="43">
        <v>107</v>
      </c>
      <c r="G51" s="43">
        <v>670</v>
      </c>
      <c r="H51" s="43">
        <v>722</v>
      </c>
      <c r="I51" s="43">
        <v>669</v>
      </c>
      <c r="J51" s="43">
        <v>714</v>
      </c>
      <c r="K51" s="43">
        <v>660</v>
      </c>
      <c r="L51" s="43">
        <v>693</v>
      </c>
      <c r="M51" s="43">
        <v>680</v>
      </c>
      <c r="N51" s="43">
        <v>676</v>
      </c>
      <c r="O51" s="43">
        <v>660</v>
      </c>
      <c r="P51" s="43">
        <v>684</v>
      </c>
      <c r="Q51" s="43">
        <v>693</v>
      </c>
      <c r="R51" s="43">
        <v>662</v>
      </c>
      <c r="S51" s="43">
        <v>689</v>
      </c>
      <c r="T51" s="43">
        <v>686</v>
      </c>
      <c r="U51" s="43">
        <v>653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3">
        <v>0</v>
      </c>
      <c r="AC51" s="43">
        <v>0</v>
      </c>
      <c r="AD51" s="43">
        <v>0</v>
      </c>
      <c r="AE51" s="43">
        <v>188</v>
      </c>
      <c r="AF51" s="43">
        <v>720</v>
      </c>
      <c r="AG51" s="43">
        <v>725</v>
      </c>
      <c r="AH51" s="18">
        <f t="shared" si="1"/>
        <v>12680</v>
      </c>
    </row>
    <row r="52" spans="1:35" x14ac:dyDescent="0.4">
      <c r="A52" t="s">
        <v>0</v>
      </c>
      <c r="B52" s="39" t="s">
        <v>49</v>
      </c>
      <c r="C52" s="44">
        <v>602</v>
      </c>
      <c r="D52" s="44">
        <v>95</v>
      </c>
      <c r="E52" s="44">
        <v>97</v>
      </c>
      <c r="F52" s="44">
        <v>119</v>
      </c>
      <c r="G52" s="44">
        <v>687</v>
      </c>
      <c r="H52" s="44">
        <v>724</v>
      </c>
      <c r="I52" s="44">
        <v>687</v>
      </c>
      <c r="J52" s="44">
        <v>697</v>
      </c>
      <c r="K52" s="44">
        <v>690</v>
      </c>
      <c r="L52" s="44">
        <v>722</v>
      </c>
      <c r="M52" s="44">
        <v>693</v>
      </c>
      <c r="N52" s="44">
        <v>635</v>
      </c>
      <c r="O52" s="44">
        <v>648</v>
      </c>
      <c r="P52" s="44">
        <v>704</v>
      </c>
      <c r="Q52" s="44">
        <v>707</v>
      </c>
      <c r="R52" s="44">
        <v>662</v>
      </c>
      <c r="S52" s="44">
        <v>692</v>
      </c>
      <c r="T52" s="44">
        <v>696</v>
      </c>
      <c r="U52" s="44">
        <v>646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4">
        <v>0</v>
      </c>
      <c r="AE52" s="44">
        <v>140</v>
      </c>
      <c r="AF52" s="44">
        <v>719</v>
      </c>
      <c r="AG52" s="44">
        <v>741</v>
      </c>
      <c r="AH52" s="20">
        <f t="shared" si="1"/>
        <v>12803</v>
      </c>
    </row>
    <row r="53" spans="1:35" x14ac:dyDescent="0.4">
      <c r="A53" t="s">
        <v>0</v>
      </c>
      <c r="B53" s="36" t="s">
        <v>50</v>
      </c>
      <c r="C53" s="31">
        <f>SUM(C5:C52)</f>
        <v>29638</v>
      </c>
      <c r="D53" s="31">
        <f t="shared" ref="D53:AG53" si="2">SUM(D5:D52)</f>
        <v>27826</v>
      </c>
      <c r="E53" s="31">
        <f t="shared" si="2"/>
        <v>5197</v>
      </c>
      <c r="F53" s="31">
        <f t="shared" si="2"/>
        <v>4629</v>
      </c>
      <c r="G53" s="31">
        <f t="shared" si="2"/>
        <v>18246</v>
      </c>
      <c r="H53" s="31">
        <f t="shared" si="2"/>
        <v>32744</v>
      </c>
      <c r="I53" s="31">
        <f t="shared" si="2"/>
        <v>32685</v>
      </c>
      <c r="J53" s="31">
        <f t="shared" si="2"/>
        <v>32369</v>
      </c>
      <c r="K53" s="31">
        <f t="shared" si="2"/>
        <v>32314</v>
      </c>
      <c r="L53" s="31">
        <f t="shared" si="2"/>
        <v>32198</v>
      </c>
      <c r="M53" s="31">
        <f t="shared" si="2"/>
        <v>32648</v>
      </c>
      <c r="N53" s="31">
        <f t="shared" si="2"/>
        <v>32564</v>
      </c>
      <c r="O53" s="31">
        <f t="shared" si="2"/>
        <v>32396</v>
      </c>
      <c r="P53" s="31">
        <f t="shared" si="2"/>
        <v>32736</v>
      </c>
      <c r="Q53" s="31">
        <f t="shared" si="2"/>
        <v>32748</v>
      </c>
      <c r="R53" s="31">
        <f t="shared" si="2"/>
        <v>32398</v>
      </c>
      <c r="S53" s="31">
        <f t="shared" si="2"/>
        <v>32024</v>
      </c>
      <c r="T53" s="31">
        <f t="shared" si="2"/>
        <v>32553</v>
      </c>
      <c r="U53" s="31">
        <f t="shared" si="2"/>
        <v>32352</v>
      </c>
      <c r="V53" s="31">
        <f t="shared" si="2"/>
        <v>5351</v>
      </c>
      <c r="W53" s="31">
        <f t="shared" si="2"/>
        <v>0</v>
      </c>
      <c r="X53" s="31">
        <f t="shared" si="2"/>
        <v>0</v>
      </c>
      <c r="Y53" s="31">
        <f t="shared" si="2"/>
        <v>0</v>
      </c>
      <c r="Z53" s="31">
        <f t="shared" si="2"/>
        <v>0</v>
      </c>
      <c r="AA53" s="31">
        <f t="shared" si="2"/>
        <v>0</v>
      </c>
      <c r="AB53" s="31">
        <f t="shared" si="2"/>
        <v>0</v>
      </c>
      <c r="AC53" s="31">
        <f t="shared" si="2"/>
        <v>0</v>
      </c>
      <c r="AD53" s="31">
        <f t="shared" si="2"/>
        <v>0</v>
      </c>
      <c r="AE53" s="31">
        <f t="shared" si="2"/>
        <v>2163</v>
      </c>
      <c r="AF53" s="31">
        <f t="shared" si="2"/>
        <v>19272</v>
      </c>
      <c r="AG53" s="31">
        <f t="shared" si="2"/>
        <v>33470</v>
      </c>
      <c r="AH53" s="31">
        <f>SUM(C53:AG53)</f>
        <v>600521</v>
      </c>
      <c r="AI53">
        <f>SUM(AH5:AH52)</f>
        <v>600521</v>
      </c>
    </row>
    <row r="54" spans="1:35" x14ac:dyDescent="0.4">
      <c r="B54" s="22"/>
      <c r="C54" s="21" t="str">
        <f>IF(COUNTIF(祝日!$A:$A,C4)=0,IF(TEXT(C4,"aaa")="日","休",""),"休")</f>
        <v>休</v>
      </c>
      <c r="D54" s="21" t="str">
        <f>IF(COUNTIF(祝日!$A:$A,D4)=0,IF(TEXT(D4,"aaa")="日","休",""),"休")</f>
        <v>休</v>
      </c>
      <c r="E54" s="21" t="str">
        <f>IF(COUNTIF(祝日!$A:$A,E4)=0,IF(TEXT(E4,"aaa")="日","休",""),"休")</f>
        <v>休</v>
      </c>
      <c r="F54" s="21" t="str">
        <f>IF(COUNTIF(祝日!$A:$A,F4)=0,IF(TEXT(F4,"aaa")="日","休",""),"休")</f>
        <v/>
      </c>
      <c r="G54" s="21" t="str">
        <f>IF(COUNTIF(祝日!$A:$A,G4)=0,IF(TEXT(G4,"aaa")="日","休",""),"休")</f>
        <v>休</v>
      </c>
      <c r="H54" s="21" t="str">
        <f>IF(COUNTIF(祝日!$A:$A,H4)=0,IF(TEXT(H4,"aaa")="日","休",""),"休")</f>
        <v/>
      </c>
      <c r="I54" s="21" t="str">
        <f>IF(COUNTIF(祝日!$A:$A,I4)=0,IF(TEXT(I4,"aaa")="日","休",""),"休")</f>
        <v/>
      </c>
      <c r="J54" s="21" t="str">
        <f>IF(COUNTIF(祝日!$A:$A,J4)=0,IF(TEXT(J4,"aaa")="日","休",""),"休")</f>
        <v/>
      </c>
      <c r="K54" s="21" t="str">
        <f>IF(COUNTIF(祝日!$A:$A,K4)=0,IF(TEXT(K4,"aaa")="日","休",""),"休")</f>
        <v/>
      </c>
      <c r="L54" s="21" t="str">
        <f>IF(COUNTIF(祝日!$A:$A,L4)=0,IF(TEXT(L4,"aaa")="日","休",""),"休")</f>
        <v/>
      </c>
      <c r="M54" s="21" t="str">
        <f>IF(COUNTIF(祝日!$A:$A,M4)=0,IF(TEXT(M4,"aaa")="日","休",""),"休")</f>
        <v/>
      </c>
      <c r="N54" s="21" t="str">
        <f>IF(COUNTIF(祝日!$A:$A,N4)=0,IF(TEXT(N4,"aaa")="日","休",""),"休")</f>
        <v>休</v>
      </c>
      <c r="O54" s="21" t="str">
        <f>IF(COUNTIF(祝日!$A:$A,O4)=0,IF(TEXT(O4,"aaa")="日","休",""),"休")</f>
        <v>休</v>
      </c>
      <c r="P54" s="21" t="str">
        <f>IF(COUNTIF(祝日!$A:$A,P4)=0,IF(TEXT(P4,"aaa")="日","休",""),"休")</f>
        <v/>
      </c>
      <c r="Q54" s="21" t="str">
        <f>IF(COUNTIF(祝日!$A:$A,Q4)=0,IF(TEXT(Q4,"aaa")="日","休",""),"休")</f>
        <v/>
      </c>
      <c r="R54" s="21" t="str">
        <f>IF(COUNTIF(祝日!$A:$A,R4)=0,IF(TEXT(R4,"aaa")="日","休",""),"休")</f>
        <v/>
      </c>
      <c r="S54" s="21" t="str">
        <f>IF(COUNTIF(祝日!$A:$A,S4)=0,IF(TEXT(S4,"aaa")="日","休",""),"休")</f>
        <v/>
      </c>
      <c r="T54" s="21" t="str">
        <f>IF(COUNTIF(祝日!$A:$A,T4)=0,IF(TEXT(T4,"aaa")="日","休",""),"休")</f>
        <v/>
      </c>
      <c r="U54" s="21" t="str">
        <f>IF(COUNTIF(祝日!$A:$A,U4)=0,IF(TEXT(U4,"aaa")="日","休",""),"休")</f>
        <v>休</v>
      </c>
      <c r="V54" s="21" t="str">
        <f>IF(COUNTIF(祝日!$A:$A,V4)=0,IF(TEXT(V4,"aaa")="日","休",""),"休")</f>
        <v/>
      </c>
      <c r="W54" s="21" t="str">
        <f>IF(COUNTIF(祝日!$A:$A,W4)=0,IF(TEXT(W4,"aaa")="日","休",""),"休")</f>
        <v/>
      </c>
      <c r="X54" s="21" t="str">
        <f>IF(COUNTIF(祝日!$A:$A,X4)=0,IF(TEXT(X4,"aaa")="日","休",""),"休")</f>
        <v/>
      </c>
      <c r="Y54" s="21" t="str">
        <f>IF(COUNTIF(祝日!$A:$A,Y4)=0,IF(TEXT(Y4,"aaa")="日","休",""),"休")</f>
        <v/>
      </c>
      <c r="Z54" s="21" t="str">
        <f>IF(COUNTIF(祝日!$A:$A,Z4)=0,IF(TEXT(Z4,"aaa")="日","休",""),"休")</f>
        <v/>
      </c>
      <c r="AA54" s="21" t="str">
        <f>IF(COUNTIF(祝日!$A:$A,AA4)=0,IF(TEXT(AA4,"aaa")="日","休",""),"休")</f>
        <v/>
      </c>
      <c r="AB54" s="21" t="str">
        <f>IF(COUNTIF(祝日!$A:$A,AB4)=0,IF(TEXT(AB4,"aaa")="日","休",""),"休")</f>
        <v>休</v>
      </c>
      <c r="AC54" s="21" t="str">
        <f>IF(COUNTIF(祝日!$A:$A,AC4)=0,IF(TEXT(AC4,"aaa")="日","休",""),"休")</f>
        <v/>
      </c>
      <c r="AD54" s="21" t="str">
        <f>IF(COUNTIF(祝日!$A:$A,AD4)=0,IF(TEXT(AD4,"aaa")="日","休",""),"休")</f>
        <v/>
      </c>
      <c r="AE54" s="21" t="str">
        <f>IF(COUNTIF(祝日!$A:$A,AE4)=0,IF(TEXT(AE4,"aaa")="日","休",""),"休")</f>
        <v/>
      </c>
      <c r="AF54" s="21" t="str">
        <f>IF(COUNTIF(祝日!$A:$A,AF4)=0,IF(TEXT(AF4,"aaa")="日","休",""),"休")</f>
        <v/>
      </c>
      <c r="AG54" s="21" t="str">
        <f>IF(COUNTIF(祝日!$A:$A,AG4)=0,IF(TEXT(AG4,"aaa")="日","休",""),"休")</f>
        <v/>
      </c>
      <c r="AH54" s="22"/>
    </row>
    <row r="55" spans="1:35" x14ac:dyDescent="0.4">
      <c r="B55" s="32" t="s">
        <v>51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>
        <f>SUM(C55:AG55)</f>
        <v>0</v>
      </c>
    </row>
    <row r="56" spans="1:35" x14ac:dyDescent="0.4">
      <c r="B56" s="33" t="s">
        <v>52</v>
      </c>
      <c r="C56" s="25">
        <f>IF(C54="休",0,SUM(C21:C48)-C55)</f>
        <v>0</v>
      </c>
      <c r="D56" s="25">
        <f t="shared" ref="D56:AD56" si="3">IF(D54="休",0,SUM(D21:D48)-D55)</f>
        <v>0</v>
      </c>
      <c r="E56" s="25">
        <f t="shared" si="3"/>
        <v>0</v>
      </c>
      <c r="F56" s="25">
        <f t="shared" si="3"/>
        <v>2436</v>
      </c>
      <c r="G56" s="25">
        <f t="shared" si="3"/>
        <v>0</v>
      </c>
      <c r="H56" s="25">
        <f t="shared" si="3"/>
        <v>18765</v>
      </c>
      <c r="I56" s="25">
        <f t="shared" si="3"/>
        <v>18589</v>
      </c>
      <c r="J56" s="25">
        <f t="shared" si="3"/>
        <v>18625</v>
      </c>
      <c r="K56" s="25">
        <f t="shared" si="3"/>
        <v>18380</v>
      </c>
      <c r="L56" s="25">
        <f t="shared" si="3"/>
        <v>18489</v>
      </c>
      <c r="M56" s="25">
        <f t="shared" si="3"/>
        <v>18640</v>
      </c>
      <c r="N56" s="25">
        <f t="shared" si="3"/>
        <v>0</v>
      </c>
      <c r="O56" s="25">
        <f t="shared" si="3"/>
        <v>0</v>
      </c>
      <c r="P56" s="25">
        <f t="shared" si="3"/>
        <v>18982</v>
      </c>
      <c r="Q56" s="25">
        <f t="shared" si="3"/>
        <v>18602</v>
      </c>
      <c r="R56" s="25">
        <f t="shared" si="3"/>
        <v>18550</v>
      </c>
      <c r="S56" s="25">
        <f t="shared" si="3"/>
        <v>18286</v>
      </c>
      <c r="T56" s="25">
        <f t="shared" si="3"/>
        <v>18898</v>
      </c>
      <c r="U56" s="25">
        <f t="shared" si="3"/>
        <v>0</v>
      </c>
      <c r="V56" s="25">
        <f t="shared" si="3"/>
        <v>535</v>
      </c>
      <c r="W56" s="25">
        <f t="shared" si="3"/>
        <v>0</v>
      </c>
      <c r="X56" s="25">
        <f t="shared" si="3"/>
        <v>0</v>
      </c>
      <c r="Y56" s="25">
        <f t="shared" si="3"/>
        <v>0</v>
      </c>
      <c r="Z56" s="25">
        <f t="shared" si="3"/>
        <v>0</v>
      </c>
      <c r="AA56" s="25">
        <f t="shared" si="3"/>
        <v>0</v>
      </c>
      <c r="AB56" s="25">
        <f t="shared" si="3"/>
        <v>0</v>
      </c>
      <c r="AC56" s="25">
        <f t="shared" si="3"/>
        <v>0</v>
      </c>
      <c r="AD56" s="25">
        <f t="shared" si="3"/>
        <v>0</v>
      </c>
      <c r="AE56" s="25">
        <f>IF(AE54="休",0,SUM(AE21:AE48)-AE55)</f>
        <v>1517</v>
      </c>
      <c r="AF56" s="25">
        <f>IF(AF54="休",0,SUM(AF21:AF48)-AF55)</f>
        <v>14349</v>
      </c>
      <c r="AG56" s="25">
        <f>IF(AG54="休",0,SUM(AG21:AG48)-AG55)</f>
        <v>19173</v>
      </c>
      <c r="AH56" s="25">
        <f>SUM(C56:AG56)</f>
        <v>242816</v>
      </c>
    </row>
    <row r="57" spans="1:35" x14ac:dyDescent="0.4">
      <c r="B57" s="34" t="s">
        <v>53</v>
      </c>
      <c r="C57" s="26">
        <f>C53-SUM(C55:C56)</f>
        <v>29638</v>
      </c>
      <c r="D57" s="26">
        <f t="shared" ref="D57:AD57" si="4">D53-SUM(D55:D56)</f>
        <v>27826</v>
      </c>
      <c r="E57" s="26">
        <f t="shared" si="4"/>
        <v>5197</v>
      </c>
      <c r="F57" s="26">
        <f t="shared" si="4"/>
        <v>2193</v>
      </c>
      <c r="G57" s="26">
        <f t="shared" si="4"/>
        <v>18246</v>
      </c>
      <c r="H57" s="26">
        <f t="shared" si="4"/>
        <v>13979</v>
      </c>
      <c r="I57" s="26">
        <f t="shared" si="4"/>
        <v>14096</v>
      </c>
      <c r="J57" s="26">
        <f t="shared" si="4"/>
        <v>13744</v>
      </c>
      <c r="K57" s="26">
        <f t="shared" si="4"/>
        <v>13934</v>
      </c>
      <c r="L57" s="26">
        <f t="shared" si="4"/>
        <v>13709</v>
      </c>
      <c r="M57" s="26">
        <f t="shared" si="4"/>
        <v>14008</v>
      </c>
      <c r="N57" s="26">
        <f t="shared" si="4"/>
        <v>32564</v>
      </c>
      <c r="O57" s="26">
        <f t="shared" si="4"/>
        <v>32396</v>
      </c>
      <c r="P57" s="26">
        <f t="shared" si="4"/>
        <v>13754</v>
      </c>
      <c r="Q57" s="26">
        <f t="shared" si="4"/>
        <v>14146</v>
      </c>
      <c r="R57" s="26">
        <f t="shared" si="4"/>
        <v>13848</v>
      </c>
      <c r="S57" s="26">
        <f t="shared" si="4"/>
        <v>13738</v>
      </c>
      <c r="T57" s="26">
        <f t="shared" si="4"/>
        <v>13655</v>
      </c>
      <c r="U57" s="26">
        <f t="shared" si="4"/>
        <v>32352</v>
      </c>
      <c r="V57" s="26">
        <f t="shared" si="4"/>
        <v>4816</v>
      </c>
      <c r="W57" s="26">
        <f t="shared" si="4"/>
        <v>0</v>
      </c>
      <c r="X57" s="26">
        <f t="shared" si="4"/>
        <v>0</v>
      </c>
      <c r="Y57" s="26">
        <f t="shared" si="4"/>
        <v>0</v>
      </c>
      <c r="Z57" s="26">
        <f t="shared" si="4"/>
        <v>0</v>
      </c>
      <c r="AA57" s="26">
        <f t="shared" si="4"/>
        <v>0</v>
      </c>
      <c r="AB57" s="26">
        <f t="shared" si="4"/>
        <v>0</v>
      </c>
      <c r="AC57" s="26">
        <f t="shared" si="4"/>
        <v>0</v>
      </c>
      <c r="AD57" s="26">
        <f t="shared" si="4"/>
        <v>0</v>
      </c>
      <c r="AE57" s="26">
        <f>AE53-SUM(AE55:AE56)</f>
        <v>646</v>
      </c>
      <c r="AF57" s="26">
        <f>AF53-SUM(AF55:AF56)</f>
        <v>4923</v>
      </c>
      <c r="AG57" s="26">
        <f>AG53-SUM(AG55:AG56)</f>
        <v>14297</v>
      </c>
      <c r="AH57" s="26">
        <f>SUM(C57:AG57)</f>
        <v>357705</v>
      </c>
    </row>
    <row r="58" spans="1:35" x14ac:dyDescent="0.4">
      <c r="B58" s="35" t="s">
        <v>54</v>
      </c>
      <c r="C58" s="27">
        <f>SUM(C55:C57)</f>
        <v>29638</v>
      </c>
      <c r="D58" s="27">
        <f t="shared" ref="D58:AH58" si="5">SUM(D55:D57)</f>
        <v>27826</v>
      </c>
      <c r="E58" s="27">
        <f t="shared" si="5"/>
        <v>5197</v>
      </c>
      <c r="F58" s="27">
        <f t="shared" si="5"/>
        <v>4629</v>
      </c>
      <c r="G58" s="27">
        <f t="shared" si="5"/>
        <v>18246</v>
      </c>
      <c r="H58" s="27">
        <f t="shared" si="5"/>
        <v>32744</v>
      </c>
      <c r="I58" s="27">
        <f t="shared" si="5"/>
        <v>32685</v>
      </c>
      <c r="J58" s="27">
        <f t="shared" si="5"/>
        <v>32369</v>
      </c>
      <c r="K58" s="27">
        <f t="shared" si="5"/>
        <v>32314</v>
      </c>
      <c r="L58" s="27">
        <f t="shared" si="5"/>
        <v>32198</v>
      </c>
      <c r="M58" s="27">
        <f t="shared" si="5"/>
        <v>32648</v>
      </c>
      <c r="N58" s="27">
        <f t="shared" si="5"/>
        <v>32564</v>
      </c>
      <c r="O58" s="27">
        <f t="shared" si="5"/>
        <v>32396</v>
      </c>
      <c r="P58" s="27">
        <f t="shared" si="5"/>
        <v>32736</v>
      </c>
      <c r="Q58" s="27">
        <f t="shared" si="5"/>
        <v>32748</v>
      </c>
      <c r="R58" s="27">
        <f t="shared" si="5"/>
        <v>32398</v>
      </c>
      <c r="S58" s="27">
        <f t="shared" si="5"/>
        <v>32024</v>
      </c>
      <c r="T58" s="27">
        <f t="shared" si="5"/>
        <v>32553</v>
      </c>
      <c r="U58" s="27">
        <f t="shared" si="5"/>
        <v>32352</v>
      </c>
      <c r="V58" s="27">
        <f t="shared" si="5"/>
        <v>5351</v>
      </c>
      <c r="W58" s="27">
        <f t="shared" si="5"/>
        <v>0</v>
      </c>
      <c r="X58" s="27">
        <f t="shared" si="5"/>
        <v>0</v>
      </c>
      <c r="Y58" s="27">
        <f t="shared" si="5"/>
        <v>0</v>
      </c>
      <c r="Z58" s="27">
        <f t="shared" si="5"/>
        <v>0</v>
      </c>
      <c r="AA58" s="27">
        <f t="shared" si="5"/>
        <v>0</v>
      </c>
      <c r="AB58" s="27">
        <f t="shared" si="5"/>
        <v>0</v>
      </c>
      <c r="AC58" s="27">
        <f t="shared" si="5"/>
        <v>0</v>
      </c>
      <c r="AD58" s="27">
        <f t="shared" si="5"/>
        <v>0</v>
      </c>
      <c r="AE58" s="27">
        <f>SUM(AE55:AE57)</f>
        <v>2163</v>
      </c>
      <c r="AF58" s="27">
        <f>SUM(AF55:AF57)</f>
        <v>19272</v>
      </c>
      <c r="AG58" s="27">
        <f>SUM(AG55:AG57)</f>
        <v>33470</v>
      </c>
      <c r="AH58" s="27">
        <f t="shared" si="5"/>
        <v>600521</v>
      </c>
    </row>
  </sheetData>
  <mergeCells count="2">
    <mergeCell ref="AG3:AH3"/>
    <mergeCell ref="AG2:AH2"/>
  </mergeCells>
  <phoneticPr fontId="1"/>
  <pageMargins left="0.7" right="0.7" top="0.75" bottom="0.75" header="0.3" footer="0.3"/>
  <pageSetup paperSize="8" scale="5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58"/>
  <sheetViews>
    <sheetView workbookViewId="0">
      <pane xSplit="2" ySplit="4" topLeftCell="S47" activePane="bottomRight" state="frozen"/>
      <selection activeCell="AD55" sqref="AD55"/>
      <selection pane="topRight" activeCell="AD55" sqref="AD55"/>
      <selection pane="bottomLeft" activeCell="AD55" sqref="AD55"/>
      <selection pane="bottomRight" activeCell="AE5" sqref="AE5:AE52"/>
    </sheetView>
  </sheetViews>
  <sheetFormatPr defaultRowHeight="18.75" x14ac:dyDescent="0.4"/>
  <cols>
    <col min="2" max="2" width="12.5" customWidth="1"/>
  </cols>
  <sheetData>
    <row r="1" spans="1:34" x14ac:dyDescent="0.4">
      <c r="A1" s="10" t="str">
        <f>YEAR(C4)&amp;"年"&amp;MONTH(C4)&amp;"月分"</f>
        <v>2025年2月分</v>
      </c>
      <c r="G1" s="1"/>
      <c r="M1" t="s">
        <v>81</v>
      </c>
    </row>
    <row r="2" spans="1:34" x14ac:dyDescent="0.4">
      <c r="A2" t="s">
        <v>55</v>
      </c>
      <c r="C2" t="s">
        <v>56</v>
      </c>
      <c r="G2" s="1"/>
      <c r="AD2" s="59" t="s">
        <v>78</v>
      </c>
      <c r="AE2" s="59"/>
    </row>
    <row r="3" spans="1:34" x14ac:dyDescent="0.4">
      <c r="B3" s="13" t="s">
        <v>58</v>
      </c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58" t="s">
        <v>59</v>
      </c>
      <c r="AE3" s="58"/>
      <c r="AG3" s="60"/>
      <c r="AH3" s="60"/>
    </row>
    <row r="4" spans="1:34" x14ac:dyDescent="0.4">
      <c r="A4" t="s">
        <v>0</v>
      </c>
      <c r="B4" s="28" t="s">
        <v>1</v>
      </c>
      <c r="C4" s="53">
        <v>45689</v>
      </c>
      <c r="D4" s="50">
        <f>+C4+1</f>
        <v>45690</v>
      </c>
      <c r="E4" s="50">
        <f t="shared" ref="E4:AD4" si="0">+D4+1</f>
        <v>45691</v>
      </c>
      <c r="F4" s="50">
        <f t="shared" si="0"/>
        <v>45692</v>
      </c>
      <c r="G4" s="50">
        <f t="shared" si="0"/>
        <v>45693</v>
      </c>
      <c r="H4" s="50">
        <f t="shared" si="0"/>
        <v>45694</v>
      </c>
      <c r="I4" s="50">
        <f t="shared" si="0"/>
        <v>45695</v>
      </c>
      <c r="J4" s="50">
        <f t="shared" si="0"/>
        <v>45696</v>
      </c>
      <c r="K4" s="50">
        <f t="shared" si="0"/>
        <v>45697</v>
      </c>
      <c r="L4" s="50">
        <f t="shared" si="0"/>
        <v>45698</v>
      </c>
      <c r="M4" s="50">
        <f t="shared" si="0"/>
        <v>45699</v>
      </c>
      <c r="N4" s="50">
        <f t="shared" si="0"/>
        <v>45700</v>
      </c>
      <c r="O4" s="50">
        <f t="shared" si="0"/>
        <v>45701</v>
      </c>
      <c r="P4" s="50">
        <f t="shared" si="0"/>
        <v>45702</v>
      </c>
      <c r="Q4" s="50">
        <f t="shared" si="0"/>
        <v>45703</v>
      </c>
      <c r="R4" s="50">
        <f t="shared" si="0"/>
        <v>45704</v>
      </c>
      <c r="S4" s="50">
        <f t="shared" si="0"/>
        <v>45705</v>
      </c>
      <c r="T4" s="50">
        <f t="shared" si="0"/>
        <v>45706</v>
      </c>
      <c r="U4" s="50">
        <f t="shared" si="0"/>
        <v>45707</v>
      </c>
      <c r="V4" s="50">
        <f t="shared" si="0"/>
        <v>45708</v>
      </c>
      <c r="W4" s="50">
        <f t="shared" si="0"/>
        <v>45709</v>
      </c>
      <c r="X4" s="50">
        <f t="shared" si="0"/>
        <v>45710</v>
      </c>
      <c r="Y4" s="50">
        <f t="shared" si="0"/>
        <v>45711</v>
      </c>
      <c r="Z4" s="50">
        <f t="shared" si="0"/>
        <v>45712</v>
      </c>
      <c r="AA4" s="50">
        <f t="shared" si="0"/>
        <v>45713</v>
      </c>
      <c r="AB4" s="50">
        <f t="shared" si="0"/>
        <v>45714</v>
      </c>
      <c r="AC4" s="50">
        <f t="shared" si="0"/>
        <v>45715</v>
      </c>
      <c r="AD4" s="50">
        <f t="shared" si="0"/>
        <v>45716</v>
      </c>
      <c r="AE4" s="50"/>
      <c r="AF4" s="28" t="s">
        <v>60</v>
      </c>
    </row>
    <row r="5" spans="1:34" x14ac:dyDescent="0.4">
      <c r="A5" t="s">
        <v>0</v>
      </c>
      <c r="B5" s="16" t="s">
        <v>2</v>
      </c>
      <c r="C5" s="42">
        <v>719</v>
      </c>
      <c r="D5" s="42">
        <v>732</v>
      </c>
      <c r="E5" s="42">
        <v>722</v>
      </c>
      <c r="F5" s="42">
        <v>696</v>
      </c>
      <c r="G5" s="42">
        <v>705</v>
      </c>
      <c r="H5" s="42">
        <v>700</v>
      </c>
      <c r="I5" s="42">
        <v>694</v>
      </c>
      <c r="J5" s="42">
        <v>657</v>
      </c>
      <c r="K5" s="42">
        <v>562</v>
      </c>
      <c r="L5" s="42">
        <v>627</v>
      </c>
      <c r="M5" s="42">
        <v>663</v>
      </c>
      <c r="N5" s="42">
        <v>273</v>
      </c>
      <c r="O5" s="42">
        <v>164</v>
      </c>
      <c r="P5" s="42">
        <v>158</v>
      </c>
      <c r="Q5" s="42">
        <v>102</v>
      </c>
      <c r="R5" s="42">
        <v>710</v>
      </c>
      <c r="S5" s="42">
        <v>709</v>
      </c>
      <c r="T5" s="42">
        <v>681</v>
      </c>
      <c r="U5" s="42">
        <v>651</v>
      </c>
      <c r="V5" s="42">
        <v>665</v>
      </c>
      <c r="W5" s="42">
        <v>658</v>
      </c>
      <c r="X5" s="42">
        <v>664</v>
      </c>
      <c r="Y5" s="42">
        <v>671</v>
      </c>
      <c r="Z5" s="42">
        <v>652</v>
      </c>
      <c r="AA5" s="42">
        <v>690</v>
      </c>
      <c r="AB5" s="42">
        <v>641</v>
      </c>
      <c r="AC5" s="42">
        <v>669</v>
      </c>
      <c r="AD5" s="42">
        <v>666</v>
      </c>
      <c r="AE5" s="42"/>
      <c r="AF5" s="24">
        <f>SUM(C5:AE5)</f>
        <v>16901</v>
      </c>
    </row>
    <row r="6" spans="1:34" x14ac:dyDescent="0.4">
      <c r="A6" t="s">
        <v>0</v>
      </c>
      <c r="B6" s="17" t="s">
        <v>3</v>
      </c>
      <c r="C6" s="43">
        <v>733</v>
      </c>
      <c r="D6" s="43">
        <v>742</v>
      </c>
      <c r="E6" s="43">
        <v>740</v>
      </c>
      <c r="F6" s="43">
        <v>697</v>
      </c>
      <c r="G6" s="43">
        <v>697</v>
      </c>
      <c r="H6" s="43">
        <v>711</v>
      </c>
      <c r="I6" s="43">
        <v>695</v>
      </c>
      <c r="J6" s="43">
        <v>653</v>
      </c>
      <c r="K6" s="43">
        <v>581</v>
      </c>
      <c r="L6" s="43">
        <v>634</v>
      </c>
      <c r="M6" s="43">
        <v>650</v>
      </c>
      <c r="N6" s="43">
        <v>213</v>
      </c>
      <c r="O6" s="43">
        <v>174</v>
      </c>
      <c r="P6" s="43">
        <v>186</v>
      </c>
      <c r="Q6" s="43">
        <v>133</v>
      </c>
      <c r="R6" s="43">
        <v>724</v>
      </c>
      <c r="S6" s="43">
        <v>709</v>
      </c>
      <c r="T6" s="43">
        <v>652</v>
      </c>
      <c r="U6" s="43">
        <v>683</v>
      </c>
      <c r="V6" s="43">
        <v>659</v>
      </c>
      <c r="W6" s="43">
        <v>677</v>
      </c>
      <c r="X6" s="43">
        <v>653</v>
      </c>
      <c r="Y6" s="43">
        <v>654</v>
      </c>
      <c r="Z6" s="43">
        <v>615</v>
      </c>
      <c r="AA6" s="43">
        <v>692</v>
      </c>
      <c r="AB6" s="43">
        <v>624</v>
      </c>
      <c r="AC6" s="43">
        <v>675</v>
      </c>
      <c r="AD6" s="43">
        <v>641</v>
      </c>
      <c r="AE6" s="43"/>
      <c r="AF6" s="24">
        <f t="shared" ref="AF6:AF52" si="1">SUM(C6:AE6)</f>
        <v>16897</v>
      </c>
    </row>
    <row r="7" spans="1:34" x14ac:dyDescent="0.4">
      <c r="A7" t="s">
        <v>0</v>
      </c>
      <c r="B7" s="17" t="s">
        <v>4</v>
      </c>
      <c r="C7" s="43">
        <v>763</v>
      </c>
      <c r="D7" s="43">
        <v>738</v>
      </c>
      <c r="E7" s="43">
        <v>741</v>
      </c>
      <c r="F7" s="43">
        <v>699</v>
      </c>
      <c r="G7" s="43">
        <v>691</v>
      </c>
      <c r="H7" s="43">
        <v>694</v>
      </c>
      <c r="I7" s="43">
        <v>667</v>
      </c>
      <c r="J7" s="43">
        <v>654</v>
      </c>
      <c r="K7" s="43">
        <v>578</v>
      </c>
      <c r="L7" s="43">
        <v>624</v>
      </c>
      <c r="M7" s="43">
        <v>652</v>
      </c>
      <c r="N7" s="43">
        <v>145</v>
      </c>
      <c r="O7" s="43">
        <v>178</v>
      </c>
      <c r="P7" s="43">
        <v>155</v>
      </c>
      <c r="Q7" s="43">
        <v>145</v>
      </c>
      <c r="R7" s="43">
        <v>709</v>
      </c>
      <c r="S7" s="43">
        <v>720</v>
      </c>
      <c r="T7" s="43">
        <v>671</v>
      </c>
      <c r="U7" s="43">
        <v>662</v>
      </c>
      <c r="V7" s="43">
        <v>666</v>
      </c>
      <c r="W7" s="43">
        <v>658</v>
      </c>
      <c r="X7" s="43">
        <v>672</v>
      </c>
      <c r="Y7" s="43">
        <v>657</v>
      </c>
      <c r="Z7" s="43">
        <v>649</v>
      </c>
      <c r="AA7" s="43">
        <v>682</v>
      </c>
      <c r="AB7" s="43">
        <v>655</v>
      </c>
      <c r="AC7" s="43">
        <v>628</v>
      </c>
      <c r="AD7" s="43">
        <v>676</v>
      </c>
      <c r="AE7" s="43"/>
      <c r="AF7" s="24">
        <f t="shared" si="1"/>
        <v>16829</v>
      </c>
    </row>
    <row r="8" spans="1:34" x14ac:dyDescent="0.4">
      <c r="A8" t="s">
        <v>0</v>
      </c>
      <c r="B8" s="17" t="s">
        <v>5</v>
      </c>
      <c r="C8" s="43">
        <v>746</v>
      </c>
      <c r="D8" s="43">
        <v>741</v>
      </c>
      <c r="E8" s="43">
        <v>737</v>
      </c>
      <c r="F8" s="43">
        <v>691</v>
      </c>
      <c r="G8" s="43">
        <v>683</v>
      </c>
      <c r="H8" s="43">
        <v>702</v>
      </c>
      <c r="I8" s="43">
        <v>679</v>
      </c>
      <c r="J8" s="43">
        <v>657</v>
      </c>
      <c r="K8" s="43">
        <v>569</v>
      </c>
      <c r="L8" s="43">
        <v>615</v>
      </c>
      <c r="M8" s="43">
        <v>657</v>
      </c>
      <c r="N8" s="43">
        <v>135</v>
      </c>
      <c r="O8" s="43">
        <v>181</v>
      </c>
      <c r="P8" s="43">
        <v>167</v>
      </c>
      <c r="Q8" s="43">
        <v>141</v>
      </c>
      <c r="R8" s="43">
        <v>705</v>
      </c>
      <c r="S8" s="43">
        <v>703</v>
      </c>
      <c r="T8" s="43">
        <v>680</v>
      </c>
      <c r="U8" s="43">
        <v>658</v>
      </c>
      <c r="V8" s="43">
        <v>668</v>
      </c>
      <c r="W8" s="43">
        <v>662</v>
      </c>
      <c r="X8" s="43">
        <v>654</v>
      </c>
      <c r="Y8" s="43">
        <v>646</v>
      </c>
      <c r="Z8" s="43">
        <v>652</v>
      </c>
      <c r="AA8" s="43">
        <v>683</v>
      </c>
      <c r="AB8" s="43">
        <v>632</v>
      </c>
      <c r="AC8" s="43">
        <v>668</v>
      </c>
      <c r="AD8" s="43">
        <v>645</v>
      </c>
      <c r="AE8" s="43"/>
      <c r="AF8" s="24">
        <f t="shared" si="1"/>
        <v>16757</v>
      </c>
    </row>
    <row r="9" spans="1:34" x14ac:dyDescent="0.4">
      <c r="A9" t="s">
        <v>0</v>
      </c>
      <c r="B9" s="17" t="s">
        <v>6</v>
      </c>
      <c r="C9" s="43">
        <v>714</v>
      </c>
      <c r="D9" s="43">
        <v>724</v>
      </c>
      <c r="E9" s="43">
        <v>735</v>
      </c>
      <c r="F9" s="43">
        <v>683</v>
      </c>
      <c r="G9" s="43">
        <v>680</v>
      </c>
      <c r="H9" s="43">
        <v>692</v>
      </c>
      <c r="I9" s="43">
        <v>652</v>
      </c>
      <c r="J9" s="43">
        <v>627</v>
      </c>
      <c r="K9" s="43">
        <v>556</v>
      </c>
      <c r="L9" s="43">
        <v>599</v>
      </c>
      <c r="M9" s="43">
        <v>632</v>
      </c>
      <c r="N9" s="43">
        <v>90</v>
      </c>
      <c r="O9" s="43">
        <v>170</v>
      </c>
      <c r="P9" s="43">
        <v>158</v>
      </c>
      <c r="Q9" s="43">
        <v>110</v>
      </c>
      <c r="R9" s="43">
        <v>675</v>
      </c>
      <c r="S9" s="43">
        <v>689</v>
      </c>
      <c r="T9" s="43">
        <v>643</v>
      </c>
      <c r="U9" s="43">
        <v>619</v>
      </c>
      <c r="V9" s="43">
        <v>647</v>
      </c>
      <c r="W9" s="43">
        <v>638</v>
      </c>
      <c r="X9" s="43">
        <v>625</v>
      </c>
      <c r="Y9" s="43">
        <v>628</v>
      </c>
      <c r="Z9" s="43">
        <v>635</v>
      </c>
      <c r="AA9" s="43">
        <v>654</v>
      </c>
      <c r="AB9" s="43">
        <v>660</v>
      </c>
      <c r="AC9" s="43">
        <v>640</v>
      </c>
      <c r="AD9" s="43">
        <v>631</v>
      </c>
      <c r="AE9" s="43"/>
      <c r="AF9" s="24">
        <f t="shared" si="1"/>
        <v>16206</v>
      </c>
    </row>
    <row r="10" spans="1:34" x14ac:dyDescent="0.4">
      <c r="A10" t="s">
        <v>0</v>
      </c>
      <c r="B10" s="17" t="s">
        <v>7</v>
      </c>
      <c r="C10" s="43">
        <v>704</v>
      </c>
      <c r="D10" s="43">
        <v>711</v>
      </c>
      <c r="E10" s="43">
        <v>742</v>
      </c>
      <c r="F10" s="43">
        <v>678</v>
      </c>
      <c r="G10" s="43">
        <v>662</v>
      </c>
      <c r="H10" s="43">
        <v>661</v>
      </c>
      <c r="I10" s="43">
        <v>654</v>
      </c>
      <c r="J10" s="43">
        <v>628</v>
      </c>
      <c r="K10" s="43">
        <v>552</v>
      </c>
      <c r="L10" s="43">
        <v>594</v>
      </c>
      <c r="M10" s="43">
        <v>629</v>
      </c>
      <c r="N10" s="43">
        <v>104</v>
      </c>
      <c r="O10" s="43">
        <v>166</v>
      </c>
      <c r="P10" s="43">
        <v>171</v>
      </c>
      <c r="Q10" s="43">
        <v>132</v>
      </c>
      <c r="R10" s="43">
        <v>661</v>
      </c>
      <c r="S10" s="43">
        <v>689</v>
      </c>
      <c r="T10" s="43">
        <v>648</v>
      </c>
      <c r="U10" s="43">
        <v>662</v>
      </c>
      <c r="V10" s="43">
        <v>621</v>
      </c>
      <c r="W10" s="43">
        <v>643</v>
      </c>
      <c r="X10" s="43">
        <v>629</v>
      </c>
      <c r="Y10" s="43">
        <v>595</v>
      </c>
      <c r="Z10" s="43">
        <v>626</v>
      </c>
      <c r="AA10" s="43">
        <v>655</v>
      </c>
      <c r="AB10" s="43">
        <v>600</v>
      </c>
      <c r="AC10" s="43">
        <v>648</v>
      </c>
      <c r="AD10" s="43">
        <v>641</v>
      </c>
      <c r="AE10" s="43"/>
      <c r="AF10" s="24">
        <f t="shared" si="1"/>
        <v>16106</v>
      </c>
    </row>
    <row r="11" spans="1:34" x14ac:dyDescent="0.4">
      <c r="A11" t="s">
        <v>0</v>
      </c>
      <c r="B11" s="17" t="s">
        <v>8</v>
      </c>
      <c r="C11" s="43">
        <v>729</v>
      </c>
      <c r="D11" s="43">
        <v>711</v>
      </c>
      <c r="E11" s="43">
        <v>758</v>
      </c>
      <c r="F11" s="43">
        <v>691</v>
      </c>
      <c r="G11" s="43">
        <v>681</v>
      </c>
      <c r="H11" s="43">
        <v>659</v>
      </c>
      <c r="I11" s="43">
        <v>652</v>
      </c>
      <c r="J11" s="43">
        <v>633</v>
      </c>
      <c r="K11" s="43">
        <v>543</v>
      </c>
      <c r="L11" s="43">
        <v>561</v>
      </c>
      <c r="M11" s="43">
        <v>647</v>
      </c>
      <c r="N11" s="43">
        <v>111</v>
      </c>
      <c r="O11" s="43">
        <v>180</v>
      </c>
      <c r="P11" s="43">
        <v>164</v>
      </c>
      <c r="Q11" s="43">
        <v>131</v>
      </c>
      <c r="R11" s="43">
        <v>659</v>
      </c>
      <c r="S11" s="43">
        <v>693</v>
      </c>
      <c r="T11" s="43">
        <v>650</v>
      </c>
      <c r="U11" s="43">
        <v>635</v>
      </c>
      <c r="V11" s="43">
        <v>625</v>
      </c>
      <c r="W11" s="43">
        <v>642</v>
      </c>
      <c r="X11" s="43">
        <v>644</v>
      </c>
      <c r="Y11" s="43">
        <v>650</v>
      </c>
      <c r="Z11" s="43">
        <v>626</v>
      </c>
      <c r="AA11" s="43">
        <v>664</v>
      </c>
      <c r="AB11" s="43">
        <v>635</v>
      </c>
      <c r="AC11" s="43">
        <v>657</v>
      </c>
      <c r="AD11" s="43">
        <v>620</v>
      </c>
      <c r="AE11" s="43"/>
      <c r="AF11" s="24">
        <f t="shared" si="1"/>
        <v>16251</v>
      </c>
    </row>
    <row r="12" spans="1:34" x14ac:dyDescent="0.4">
      <c r="A12" t="s">
        <v>0</v>
      </c>
      <c r="B12" s="17" t="s">
        <v>9</v>
      </c>
      <c r="C12" s="43">
        <v>737</v>
      </c>
      <c r="D12" s="43">
        <v>723</v>
      </c>
      <c r="E12" s="43">
        <v>714</v>
      </c>
      <c r="F12" s="43">
        <v>696</v>
      </c>
      <c r="G12" s="43">
        <v>691</v>
      </c>
      <c r="H12" s="43">
        <v>663</v>
      </c>
      <c r="I12" s="43">
        <v>665</v>
      </c>
      <c r="J12" s="43">
        <v>643</v>
      </c>
      <c r="K12" s="43">
        <v>577</v>
      </c>
      <c r="L12" s="43">
        <v>628</v>
      </c>
      <c r="M12" s="43">
        <v>623</v>
      </c>
      <c r="N12" s="43">
        <v>102</v>
      </c>
      <c r="O12" s="43">
        <v>178</v>
      </c>
      <c r="P12" s="43">
        <v>162</v>
      </c>
      <c r="Q12" s="43">
        <v>127</v>
      </c>
      <c r="R12" s="43">
        <v>673</v>
      </c>
      <c r="S12" s="43">
        <v>703</v>
      </c>
      <c r="T12" s="43">
        <v>643</v>
      </c>
      <c r="U12" s="43">
        <v>623</v>
      </c>
      <c r="V12" s="43">
        <v>666</v>
      </c>
      <c r="W12" s="43">
        <v>643</v>
      </c>
      <c r="X12" s="43">
        <v>651</v>
      </c>
      <c r="Y12" s="43">
        <v>667</v>
      </c>
      <c r="Z12" s="43">
        <v>646</v>
      </c>
      <c r="AA12" s="43">
        <v>636</v>
      </c>
      <c r="AB12" s="43">
        <v>663</v>
      </c>
      <c r="AC12" s="43">
        <v>646</v>
      </c>
      <c r="AD12" s="43">
        <v>640</v>
      </c>
      <c r="AE12" s="43"/>
      <c r="AF12" s="24">
        <f t="shared" si="1"/>
        <v>16429</v>
      </c>
    </row>
    <row r="13" spans="1:34" x14ac:dyDescent="0.4">
      <c r="A13" t="s">
        <v>0</v>
      </c>
      <c r="B13" s="17" t="s">
        <v>10</v>
      </c>
      <c r="C13" s="43">
        <v>747</v>
      </c>
      <c r="D13" s="43">
        <v>731</v>
      </c>
      <c r="E13" s="43">
        <v>739</v>
      </c>
      <c r="F13" s="43">
        <v>692</v>
      </c>
      <c r="G13" s="43">
        <v>704</v>
      </c>
      <c r="H13" s="43">
        <v>664</v>
      </c>
      <c r="I13" s="43">
        <v>699</v>
      </c>
      <c r="J13" s="43">
        <v>649</v>
      </c>
      <c r="K13" s="43">
        <v>580</v>
      </c>
      <c r="L13" s="43">
        <v>629</v>
      </c>
      <c r="M13" s="43">
        <v>650</v>
      </c>
      <c r="N13" s="43">
        <v>104</v>
      </c>
      <c r="O13" s="43">
        <v>173</v>
      </c>
      <c r="P13" s="43">
        <v>156</v>
      </c>
      <c r="Q13" s="43">
        <v>83</v>
      </c>
      <c r="R13" s="43">
        <v>702</v>
      </c>
      <c r="S13" s="43">
        <v>686</v>
      </c>
      <c r="T13" s="43">
        <v>663</v>
      </c>
      <c r="U13" s="43">
        <v>617</v>
      </c>
      <c r="V13" s="43">
        <v>632</v>
      </c>
      <c r="W13" s="43">
        <v>649</v>
      </c>
      <c r="X13" s="43">
        <v>649</v>
      </c>
      <c r="Y13" s="43">
        <v>662</v>
      </c>
      <c r="Z13" s="43">
        <v>648</v>
      </c>
      <c r="AA13" s="43">
        <v>626</v>
      </c>
      <c r="AB13" s="43">
        <v>649</v>
      </c>
      <c r="AC13" s="43">
        <v>658</v>
      </c>
      <c r="AD13" s="43">
        <v>671</v>
      </c>
      <c r="AE13" s="43"/>
      <c r="AF13" s="24">
        <f t="shared" si="1"/>
        <v>16512</v>
      </c>
    </row>
    <row r="14" spans="1:34" x14ac:dyDescent="0.4">
      <c r="A14" t="s">
        <v>0</v>
      </c>
      <c r="B14" s="17" t="s">
        <v>11</v>
      </c>
      <c r="C14" s="43">
        <v>746</v>
      </c>
      <c r="D14" s="43">
        <v>724</v>
      </c>
      <c r="E14" s="43">
        <v>735</v>
      </c>
      <c r="F14" s="43">
        <v>698</v>
      </c>
      <c r="G14" s="43">
        <v>705</v>
      </c>
      <c r="H14" s="43">
        <v>714</v>
      </c>
      <c r="I14" s="43">
        <v>695</v>
      </c>
      <c r="J14" s="43">
        <v>647</v>
      </c>
      <c r="K14" s="43">
        <v>571</v>
      </c>
      <c r="L14" s="43">
        <v>619</v>
      </c>
      <c r="M14" s="43">
        <v>658</v>
      </c>
      <c r="N14" s="43">
        <v>100</v>
      </c>
      <c r="O14" s="43">
        <v>172</v>
      </c>
      <c r="P14" s="43">
        <v>158</v>
      </c>
      <c r="Q14" s="43">
        <v>115</v>
      </c>
      <c r="R14" s="43">
        <v>672</v>
      </c>
      <c r="S14" s="43">
        <v>684</v>
      </c>
      <c r="T14" s="43">
        <v>674</v>
      </c>
      <c r="U14" s="43">
        <v>640</v>
      </c>
      <c r="V14" s="43">
        <v>657</v>
      </c>
      <c r="W14" s="43">
        <v>648</v>
      </c>
      <c r="X14" s="43">
        <v>660</v>
      </c>
      <c r="Y14" s="43">
        <v>623</v>
      </c>
      <c r="Z14" s="43">
        <v>637</v>
      </c>
      <c r="AA14" s="43">
        <v>627</v>
      </c>
      <c r="AB14" s="43">
        <v>657</v>
      </c>
      <c r="AC14" s="43">
        <v>662</v>
      </c>
      <c r="AD14" s="43">
        <v>650</v>
      </c>
      <c r="AE14" s="43"/>
      <c r="AF14" s="24">
        <f t="shared" si="1"/>
        <v>16548</v>
      </c>
    </row>
    <row r="15" spans="1:34" x14ac:dyDescent="0.4">
      <c r="A15" t="s">
        <v>0</v>
      </c>
      <c r="B15" s="17" t="s">
        <v>12</v>
      </c>
      <c r="C15" s="43">
        <v>751</v>
      </c>
      <c r="D15" s="43">
        <v>730</v>
      </c>
      <c r="E15" s="43">
        <v>731</v>
      </c>
      <c r="F15" s="43">
        <v>706</v>
      </c>
      <c r="G15" s="43">
        <v>699</v>
      </c>
      <c r="H15" s="43">
        <v>716</v>
      </c>
      <c r="I15" s="43">
        <v>685</v>
      </c>
      <c r="J15" s="43">
        <v>648</v>
      </c>
      <c r="K15" s="43">
        <v>583</v>
      </c>
      <c r="L15" s="43">
        <v>583</v>
      </c>
      <c r="M15" s="43">
        <v>655</v>
      </c>
      <c r="N15" s="43">
        <v>109</v>
      </c>
      <c r="O15" s="43">
        <v>179</v>
      </c>
      <c r="P15" s="43">
        <v>161</v>
      </c>
      <c r="Q15" s="43">
        <v>158</v>
      </c>
      <c r="R15" s="43">
        <v>668</v>
      </c>
      <c r="S15" s="43">
        <v>690</v>
      </c>
      <c r="T15" s="43">
        <v>681</v>
      </c>
      <c r="U15" s="43">
        <v>660</v>
      </c>
      <c r="V15" s="43">
        <v>673</v>
      </c>
      <c r="W15" s="43">
        <v>651</v>
      </c>
      <c r="X15" s="43">
        <v>655</v>
      </c>
      <c r="Y15" s="43">
        <v>644</v>
      </c>
      <c r="Z15" s="43">
        <v>671</v>
      </c>
      <c r="AA15" s="43">
        <v>658</v>
      </c>
      <c r="AB15" s="43">
        <v>667</v>
      </c>
      <c r="AC15" s="43">
        <v>663</v>
      </c>
      <c r="AD15" s="43">
        <v>649</v>
      </c>
      <c r="AE15" s="43"/>
      <c r="AF15" s="24">
        <f t="shared" si="1"/>
        <v>16724</v>
      </c>
    </row>
    <row r="16" spans="1:34" x14ac:dyDescent="0.4">
      <c r="A16" t="s">
        <v>0</v>
      </c>
      <c r="B16" s="17" t="s">
        <v>13</v>
      </c>
      <c r="C16" s="43">
        <v>735</v>
      </c>
      <c r="D16" s="43">
        <v>735</v>
      </c>
      <c r="E16" s="43">
        <v>721</v>
      </c>
      <c r="F16" s="43">
        <v>705</v>
      </c>
      <c r="G16" s="43">
        <v>705</v>
      </c>
      <c r="H16" s="43">
        <v>678</v>
      </c>
      <c r="I16" s="43">
        <v>688</v>
      </c>
      <c r="J16" s="43">
        <v>651</v>
      </c>
      <c r="K16" s="43">
        <v>612</v>
      </c>
      <c r="L16" s="43">
        <v>586</v>
      </c>
      <c r="M16" s="43">
        <v>642</v>
      </c>
      <c r="N16" s="43">
        <v>77</v>
      </c>
      <c r="O16" s="43">
        <v>178</v>
      </c>
      <c r="P16" s="43">
        <v>171</v>
      </c>
      <c r="Q16" s="43">
        <v>388</v>
      </c>
      <c r="R16" s="43">
        <v>669</v>
      </c>
      <c r="S16" s="43">
        <v>713</v>
      </c>
      <c r="T16" s="43">
        <v>657</v>
      </c>
      <c r="U16" s="43">
        <v>656</v>
      </c>
      <c r="V16" s="43">
        <v>657</v>
      </c>
      <c r="W16" s="43">
        <v>662</v>
      </c>
      <c r="X16" s="43">
        <v>666</v>
      </c>
      <c r="Y16" s="43">
        <v>658</v>
      </c>
      <c r="Z16" s="43">
        <v>652</v>
      </c>
      <c r="AA16" s="43">
        <v>663</v>
      </c>
      <c r="AB16" s="43">
        <v>681</v>
      </c>
      <c r="AC16" s="43">
        <v>651</v>
      </c>
      <c r="AD16" s="43">
        <v>674</v>
      </c>
      <c r="AE16" s="43"/>
      <c r="AF16" s="24">
        <f t="shared" si="1"/>
        <v>16931</v>
      </c>
    </row>
    <row r="17" spans="1:32" x14ac:dyDescent="0.4">
      <c r="A17" t="s">
        <v>0</v>
      </c>
      <c r="B17" s="17" t="s">
        <v>14</v>
      </c>
      <c r="C17" s="43">
        <v>727</v>
      </c>
      <c r="D17" s="43">
        <v>707</v>
      </c>
      <c r="E17" s="43">
        <v>713</v>
      </c>
      <c r="F17" s="43">
        <v>666</v>
      </c>
      <c r="G17" s="43">
        <v>677</v>
      </c>
      <c r="H17" s="43">
        <v>637</v>
      </c>
      <c r="I17" s="43">
        <v>649</v>
      </c>
      <c r="J17" s="43">
        <v>642</v>
      </c>
      <c r="K17" s="43">
        <v>594</v>
      </c>
      <c r="L17" s="43">
        <v>630</v>
      </c>
      <c r="M17" s="43">
        <v>614</v>
      </c>
      <c r="N17" s="43">
        <v>76</v>
      </c>
      <c r="O17" s="43">
        <v>133</v>
      </c>
      <c r="P17" s="43">
        <v>115</v>
      </c>
      <c r="Q17" s="43">
        <v>409</v>
      </c>
      <c r="R17" s="43">
        <v>663</v>
      </c>
      <c r="S17" s="43">
        <v>621</v>
      </c>
      <c r="T17" s="43">
        <v>641</v>
      </c>
      <c r="U17" s="43">
        <v>635</v>
      </c>
      <c r="V17" s="43">
        <v>629</v>
      </c>
      <c r="W17" s="43">
        <v>654</v>
      </c>
      <c r="X17" s="43">
        <v>633</v>
      </c>
      <c r="Y17" s="43">
        <v>614</v>
      </c>
      <c r="Z17" s="43">
        <v>583</v>
      </c>
      <c r="AA17" s="43">
        <v>625</v>
      </c>
      <c r="AB17" s="43">
        <v>612</v>
      </c>
      <c r="AC17" s="43">
        <v>631</v>
      </c>
      <c r="AD17" s="43">
        <v>625</v>
      </c>
      <c r="AE17" s="43"/>
      <c r="AF17" s="24">
        <f t="shared" si="1"/>
        <v>16155</v>
      </c>
    </row>
    <row r="18" spans="1:32" x14ac:dyDescent="0.4">
      <c r="A18" t="s">
        <v>0</v>
      </c>
      <c r="B18" s="17" t="s">
        <v>15</v>
      </c>
      <c r="C18" s="43">
        <v>720</v>
      </c>
      <c r="D18" s="43">
        <v>702</v>
      </c>
      <c r="E18" s="43">
        <v>679</v>
      </c>
      <c r="F18" s="43">
        <v>661</v>
      </c>
      <c r="G18" s="43">
        <v>664</v>
      </c>
      <c r="H18" s="43">
        <v>637</v>
      </c>
      <c r="I18" s="43">
        <v>643</v>
      </c>
      <c r="J18" s="43">
        <v>635</v>
      </c>
      <c r="K18" s="43">
        <v>586</v>
      </c>
      <c r="L18" s="43">
        <v>570</v>
      </c>
      <c r="M18" s="43">
        <v>638</v>
      </c>
      <c r="N18" s="43">
        <v>28</v>
      </c>
      <c r="O18" s="43">
        <v>102</v>
      </c>
      <c r="P18" s="43">
        <v>116</v>
      </c>
      <c r="Q18" s="43">
        <v>382</v>
      </c>
      <c r="R18" s="43">
        <v>660</v>
      </c>
      <c r="S18" s="43">
        <v>640</v>
      </c>
      <c r="T18" s="43">
        <v>626</v>
      </c>
      <c r="U18" s="43">
        <v>599</v>
      </c>
      <c r="V18" s="43">
        <v>629</v>
      </c>
      <c r="W18" s="43">
        <v>603</v>
      </c>
      <c r="X18" s="43">
        <v>644</v>
      </c>
      <c r="Y18" s="43">
        <v>612</v>
      </c>
      <c r="Z18" s="43">
        <v>659</v>
      </c>
      <c r="AA18" s="43">
        <v>617</v>
      </c>
      <c r="AB18" s="43">
        <v>643</v>
      </c>
      <c r="AC18" s="43">
        <v>604</v>
      </c>
      <c r="AD18" s="43">
        <v>608</v>
      </c>
      <c r="AE18" s="43"/>
      <c r="AF18" s="24">
        <f t="shared" si="1"/>
        <v>15907</v>
      </c>
    </row>
    <row r="19" spans="1:32" x14ac:dyDescent="0.4">
      <c r="A19" t="s">
        <v>0</v>
      </c>
      <c r="B19" s="17" t="s">
        <v>16</v>
      </c>
      <c r="C19" s="43">
        <v>710</v>
      </c>
      <c r="D19" s="43">
        <v>710</v>
      </c>
      <c r="E19" s="43">
        <v>711</v>
      </c>
      <c r="F19" s="43">
        <v>692</v>
      </c>
      <c r="G19" s="43">
        <v>689</v>
      </c>
      <c r="H19" s="43">
        <v>624</v>
      </c>
      <c r="I19" s="43">
        <v>631</v>
      </c>
      <c r="J19" s="43">
        <v>636</v>
      </c>
      <c r="K19" s="43">
        <v>610</v>
      </c>
      <c r="L19" s="43">
        <v>586</v>
      </c>
      <c r="M19" s="43">
        <v>624</v>
      </c>
      <c r="N19" s="43">
        <v>78</v>
      </c>
      <c r="O19" s="43">
        <v>140</v>
      </c>
      <c r="P19" s="43">
        <v>138</v>
      </c>
      <c r="Q19" s="43">
        <v>430</v>
      </c>
      <c r="R19" s="43">
        <v>683</v>
      </c>
      <c r="S19" s="43">
        <v>646</v>
      </c>
      <c r="T19" s="43">
        <v>615</v>
      </c>
      <c r="U19" s="43">
        <v>628</v>
      </c>
      <c r="V19" s="43">
        <v>640</v>
      </c>
      <c r="W19" s="43">
        <v>645</v>
      </c>
      <c r="X19" s="43">
        <v>636</v>
      </c>
      <c r="Y19" s="43">
        <v>625</v>
      </c>
      <c r="Z19" s="43">
        <v>638</v>
      </c>
      <c r="AA19" s="43">
        <v>596</v>
      </c>
      <c r="AB19" s="43">
        <v>635</v>
      </c>
      <c r="AC19" s="43">
        <v>640</v>
      </c>
      <c r="AD19" s="43">
        <v>636</v>
      </c>
      <c r="AE19" s="43"/>
      <c r="AF19" s="24">
        <f t="shared" si="1"/>
        <v>16272</v>
      </c>
    </row>
    <row r="20" spans="1:32" x14ac:dyDescent="0.4">
      <c r="A20" t="s">
        <v>0</v>
      </c>
      <c r="B20" s="17" t="s">
        <v>17</v>
      </c>
      <c r="C20" s="43">
        <v>743</v>
      </c>
      <c r="D20" s="43">
        <v>720</v>
      </c>
      <c r="E20" s="43">
        <v>719</v>
      </c>
      <c r="F20" s="43">
        <v>686</v>
      </c>
      <c r="G20" s="43">
        <v>708</v>
      </c>
      <c r="H20" s="43">
        <v>652</v>
      </c>
      <c r="I20" s="43">
        <v>653</v>
      </c>
      <c r="J20" s="43">
        <v>648</v>
      </c>
      <c r="K20" s="43">
        <v>625</v>
      </c>
      <c r="L20" s="43">
        <v>582</v>
      </c>
      <c r="M20" s="43">
        <v>623</v>
      </c>
      <c r="N20" s="43">
        <v>79</v>
      </c>
      <c r="O20" s="43">
        <v>132</v>
      </c>
      <c r="P20" s="43">
        <v>141</v>
      </c>
      <c r="Q20" s="43">
        <v>461</v>
      </c>
      <c r="R20" s="43">
        <v>681</v>
      </c>
      <c r="S20" s="43">
        <v>671</v>
      </c>
      <c r="T20" s="43">
        <v>630</v>
      </c>
      <c r="U20" s="43">
        <v>613</v>
      </c>
      <c r="V20" s="43">
        <v>616</v>
      </c>
      <c r="W20" s="43">
        <v>621</v>
      </c>
      <c r="X20" s="43">
        <v>631</v>
      </c>
      <c r="Y20" s="43">
        <v>638</v>
      </c>
      <c r="Z20" s="43">
        <v>650</v>
      </c>
      <c r="AA20" s="43">
        <v>636</v>
      </c>
      <c r="AB20" s="43">
        <v>656</v>
      </c>
      <c r="AC20" s="43">
        <v>646</v>
      </c>
      <c r="AD20" s="43">
        <v>627</v>
      </c>
      <c r="AE20" s="43"/>
      <c r="AF20" s="24">
        <f t="shared" si="1"/>
        <v>16488</v>
      </c>
    </row>
    <row r="21" spans="1:32" x14ac:dyDescent="0.4">
      <c r="A21" t="s">
        <v>0</v>
      </c>
      <c r="B21" s="17" t="s">
        <v>18</v>
      </c>
      <c r="C21" s="43">
        <v>740</v>
      </c>
      <c r="D21" s="43">
        <v>739</v>
      </c>
      <c r="E21" s="43">
        <v>708</v>
      </c>
      <c r="F21" s="43">
        <v>672</v>
      </c>
      <c r="G21" s="43">
        <v>676</v>
      </c>
      <c r="H21" s="43">
        <v>630</v>
      </c>
      <c r="I21" s="43">
        <v>658</v>
      </c>
      <c r="J21" s="43">
        <v>637</v>
      </c>
      <c r="K21" s="43">
        <v>611</v>
      </c>
      <c r="L21" s="43">
        <v>584</v>
      </c>
      <c r="M21" s="43">
        <v>586</v>
      </c>
      <c r="N21" s="43">
        <v>65</v>
      </c>
      <c r="O21" s="43">
        <v>132</v>
      </c>
      <c r="P21" s="43">
        <v>128</v>
      </c>
      <c r="Q21" s="43">
        <v>474</v>
      </c>
      <c r="R21" s="43">
        <v>656</v>
      </c>
      <c r="S21" s="43">
        <v>669</v>
      </c>
      <c r="T21" s="43">
        <v>632</v>
      </c>
      <c r="U21" s="43">
        <v>633</v>
      </c>
      <c r="V21" s="43">
        <v>618</v>
      </c>
      <c r="W21" s="43">
        <v>660</v>
      </c>
      <c r="X21" s="43">
        <v>632</v>
      </c>
      <c r="Y21" s="43">
        <v>619</v>
      </c>
      <c r="Z21" s="43">
        <v>615</v>
      </c>
      <c r="AA21" s="43">
        <v>606</v>
      </c>
      <c r="AB21" s="43">
        <v>648</v>
      </c>
      <c r="AC21" s="43">
        <v>655</v>
      </c>
      <c r="AD21" s="43">
        <v>651</v>
      </c>
      <c r="AE21" s="43"/>
      <c r="AF21" s="24">
        <f t="shared" si="1"/>
        <v>16334</v>
      </c>
    </row>
    <row r="22" spans="1:32" x14ac:dyDescent="0.4">
      <c r="A22" t="s">
        <v>0</v>
      </c>
      <c r="B22" s="17" t="s">
        <v>19</v>
      </c>
      <c r="C22" s="43">
        <v>693</v>
      </c>
      <c r="D22" s="43">
        <v>729</v>
      </c>
      <c r="E22" s="43">
        <v>729</v>
      </c>
      <c r="F22" s="43">
        <v>650</v>
      </c>
      <c r="G22" s="43">
        <v>641</v>
      </c>
      <c r="H22" s="43">
        <v>634</v>
      </c>
      <c r="I22" s="43">
        <v>632</v>
      </c>
      <c r="J22" s="43">
        <v>663</v>
      </c>
      <c r="K22" s="43">
        <v>583</v>
      </c>
      <c r="L22" s="43">
        <v>588</v>
      </c>
      <c r="M22" s="43">
        <v>592</v>
      </c>
      <c r="N22" s="43">
        <v>111</v>
      </c>
      <c r="O22" s="43">
        <v>86</v>
      </c>
      <c r="P22" s="43">
        <v>103</v>
      </c>
      <c r="Q22" s="43">
        <v>490</v>
      </c>
      <c r="R22" s="43">
        <v>687</v>
      </c>
      <c r="S22" s="43">
        <v>652</v>
      </c>
      <c r="T22" s="43">
        <v>572</v>
      </c>
      <c r="U22" s="43">
        <v>599</v>
      </c>
      <c r="V22" s="43">
        <v>604</v>
      </c>
      <c r="W22" s="43">
        <v>601</v>
      </c>
      <c r="X22" s="43">
        <v>623</v>
      </c>
      <c r="Y22" s="43">
        <v>596</v>
      </c>
      <c r="Z22" s="43">
        <v>637</v>
      </c>
      <c r="AA22" s="43">
        <v>607</v>
      </c>
      <c r="AB22" s="43">
        <v>609</v>
      </c>
      <c r="AC22" s="43">
        <v>613</v>
      </c>
      <c r="AD22" s="43">
        <v>582</v>
      </c>
      <c r="AE22" s="43"/>
      <c r="AF22" s="24">
        <f t="shared" si="1"/>
        <v>15906</v>
      </c>
    </row>
    <row r="23" spans="1:32" x14ac:dyDescent="0.4">
      <c r="A23" t="s">
        <v>0</v>
      </c>
      <c r="B23" s="17" t="s">
        <v>20</v>
      </c>
      <c r="C23" s="43">
        <v>670</v>
      </c>
      <c r="D23" s="43">
        <v>712</v>
      </c>
      <c r="E23" s="43">
        <v>713</v>
      </c>
      <c r="F23" s="43">
        <v>651</v>
      </c>
      <c r="G23" s="43">
        <v>622</v>
      </c>
      <c r="H23" s="43">
        <v>639</v>
      </c>
      <c r="I23" s="43">
        <v>596</v>
      </c>
      <c r="J23" s="43">
        <v>638</v>
      </c>
      <c r="K23" s="43">
        <v>496</v>
      </c>
      <c r="L23" s="43">
        <v>577</v>
      </c>
      <c r="M23" s="43">
        <v>612</v>
      </c>
      <c r="N23" s="43">
        <v>83</v>
      </c>
      <c r="O23" s="43">
        <v>130</v>
      </c>
      <c r="P23" s="43">
        <v>116</v>
      </c>
      <c r="Q23" s="43">
        <v>447</v>
      </c>
      <c r="R23" s="43">
        <v>669</v>
      </c>
      <c r="S23" s="43">
        <v>658</v>
      </c>
      <c r="T23" s="43">
        <v>583</v>
      </c>
      <c r="U23" s="43">
        <v>590</v>
      </c>
      <c r="V23" s="43">
        <v>610</v>
      </c>
      <c r="W23" s="43">
        <v>614</v>
      </c>
      <c r="X23" s="43">
        <v>620</v>
      </c>
      <c r="Y23" s="43">
        <v>635</v>
      </c>
      <c r="Z23" s="43">
        <v>628</v>
      </c>
      <c r="AA23" s="43">
        <v>606</v>
      </c>
      <c r="AB23" s="43">
        <v>607</v>
      </c>
      <c r="AC23" s="43">
        <v>581</v>
      </c>
      <c r="AD23" s="43">
        <v>621</v>
      </c>
      <c r="AE23" s="43"/>
      <c r="AF23" s="24">
        <f t="shared" si="1"/>
        <v>15724</v>
      </c>
    </row>
    <row r="24" spans="1:32" x14ac:dyDescent="0.4">
      <c r="A24" t="s">
        <v>0</v>
      </c>
      <c r="B24" s="17" t="s">
        <v>21</v>
      </c>
      <c r="C24" s="43">
        <v>671</v>
      </c>
      <c r="D24" s="43">
        <v>703</v>
      </c>
      <c r="E24" s="43">
        <v>684</v>
      </c>
      <c r="F24" s="43">
        <v>669</v>
      </c>
      <c r="G24" s="43">
        <v>638</v>
      </c>
      <c r="H24" s="43">
        <v>648</v>
      </c>
      <c r="I24" s="43">
        <v>603</v>
      </c>
      <c r="J24" s="43">
        <v>634</v>
      </c>
      <c r="K24" s="43">
        <v>565</v>
      </c>
      <c r="L24" s="43">
        <v>595</v>
      </c>
      <c r="M24" s="43">
        <v>608</v>
      </c>
      <c r="N24" s="43">
        <v>97</v>
      </c>
      <c r="O24" s="43">
        <v>117</v>
      </c>
      <c r="P24" s="43">
        <v>108</v>
      </c>
      <c r="Q24" s="43">
        <v>466</v>
      </c>
      <c r="R24" s="43">
        <v>680</v>
      </c>
      <c r="S24" s="43">
        <v>634</v>
      </c>
      <c r="T24" s="43">
        <v>621</v>
      </c>
      <c r="U24" s="43">
        <v>602</v>
      </c>
      <c r="V24" s="43">
        <v>559</v>
      </c>
      <c r="W24" s="43">
        <v>628</v>
      </c>
      <c r="X24" s="43">
        <v>620</v>
      </c>
      <c r="Y24" s="43">
        <v>654</v>
      </c>
      <c r="Z24" s="43">
        <v>615</v>
      </c>
      <c r="AA24" s="43">
        <v>623</v>
      </c>
      <c r="AB24" s="43">
        <v>597</v>
      </c>
      <c r="AC24" s="43">
        <v>630</v>
      </c>
      <c r="AD24" s="43">
        <v>613</v>
      </c>
      <c r="AE24" s="43"/>
      <c r="AF24" s="24">
        <f t="shared" si="1"/>
        <v>15882</v>
      </c>
    </row>
    <row r="25" spans="1:32" x14ac:dyDescent="0.4">
      <c r="A25" t="s">
        <v>0</v>
      </c>
      <c r="B25" s="17" t="s">
        <v>22</v>
      </c>
      <c r="C25" s="43">
        <v>641</v>
      </c>
      <c r="D25" s="43">
        <v>712</v>
      </c>
      <c r="E25" s="43">
        <v>682</v>
      </c>
      <c r="F25" s="43">
        <v>649</v>
      </c>
      <c r="G25" s="43">
        <v>646</v>
      </c>
      <c r="H25" s="43">
        <v>618</v>
      </c>
      <c r="I25" s="43">
        <v>599</v>
      </c>
      <c r="J25" s="43">
        <v>614</v>
      </c>
      <c r="K25" s="43">
        <v>523</v>
      </c>
      <c r="L25" s="43">
        <v>514</v>
      </c>
      <c r="M25" s="43">
        <v>595</v>
      </c>
      <c r="N25" s="43">
        <v>86</v>
      </c>
      <c r="O25" s="43">
        <v>104</v>
      </c>
      <c r="P25" s="43">
        <v>118</v>
      </c>
      <c r="Q25" s="43">
        <v>564</v>
      </c>
      <c r="R25" s="43">
        <v>658</v>
      </c>
      <c r="S25" s="43">
        <v>628</v>
      </c>
      <c r="T25" s="43">
        <v>582</v>
      </c>
      <c r="U25" s="43">
        <v>615</v>
      </c>
      <c r="V25" s="43">
        <v>584</v>
      </c>
      <c r="W25" s="43">
        <v>586</v>
      </c>
      <c r="X25" s="43">
        <v>589</v>
      </c>
      <c r="Y25" s="43">
        <v>605</v>
      </c>
      <c r="Z25" s="43">
        <v>626</v>
      </c>
      <c r="AA25" s="43">
        <v>583</v>
      </c>
      <c r="AB25" s="43">
        <v>579</v>
      </c>
      <c r="AC25" s="43">
        <v>595</v>
      </c>
      <c r="AD25" s="43">
        <v>610</v>
      </c>
      <c r="AE25" s="43"/>
      <c r="AF25" s="24">
        <f t="shared" si="1"/>
        <v>15505</v>
      </c>
    </row>
    <row r="26" spans="1:32" x14ac:dyDescent="0.4">
      <c r="A26" t="s">
        <v>0</v>
      </c>
      <c r="B26" s="17" t="s">
        <v>23</v>
      </c>
      <c r="C26" s="43">
        <v>668</v>
      </c>
      <c r="D26" s="43">
        <v>696</v>
      </c>
      <c r="E26" s="43">
        <v>677</v>
      </c>
      <c r="F26" s="43">
        <v>618</v>
      </c>
      <c r="G26" s="43">
        <v>643</v>
      </c>
      <c r="H26" s="43">
        <v>607</v>
      </c>
      <c r="I26" s="43">
        <v>599</v>
      </c>
      <c r="J26" s="43">
        <v>612</v>
      </c>
      <c r="K26" s="43">
        <v>564</v>
      </c>
      <c r="L26" s="43">
        <v>509</v>
      </c>
      <c r="M26" s="43">
        <v>556</v>
      </c>
      <c r="N26" s="43">
        <v>89</v>
      </c>
      <c r="O26" s="43">
        <v>114</v>
      </c>
      <c r="P26" s="43">
        <v>115</v>
      </c>
      <c r="Q26" s="43">
        <v>678</v>
      </c>
      <c r="R26" s="43">
        <v>663</v>
      </c>
      <c r="S26" s="43">
        <v>630</v>
      </c>
      <c r="T26" s="43">
        <v>573</v>
      </c>
      <c r="U26" s="43">
        <v>580</v>
      </c>
      <c r="V26" s="43">
        <v>579</v>
      </c>
      <c r="W26" s="43">
        <v>577</v>
      </c>
      <c r="X26" s="43">
        <v>589</v>
      </c>
      <c r="Y26" s="43">
        <v>589</v>
      </c>
      <c r="Z26" s="43">
        <v>579</v>
      </c>
      <c r="AA26" s="43">
        <v>582</v>
      </c>
      <c r="AB26" s="43">
        <v>592</v>
      </c>
      <c r="AC26" s="43">
        <v>607</v>
      </c>
      <c r="AD26" s="43">
        <v>581</v>
      </c>
      <c r="AE26" s="43"/>
      <c r="AF26" s="24">
        <f t="shared" si="1"/>
        <v>15466</v>
      </c>
    </row>
    <row r="27" spans="1:32" x14ac:dyDescent="0.4">
      <c r="A27" t="s">
        <v>0</v>
      </c>
      <c r="B27" s="17" t="s">
        <v>24</v>
      </c>
      <c r="C27" s="43">
        <v>666</v>
      </c>
      <c r="D27" s="43">
        <v>697</v>
      </c>
      <c r="E27" s="43">
        <v>671</v>
      </c>
      <c r="F27" s="43">
        <v>656</v>
      </c>
      <c r="G27" s="43">
        <v>662</v>
      </c>
      <c r="H27" s="43">
        <v>626</v>
      </c>
      <c r="I27" s="43">
        <v>619</v>
      </c>
      <c r="J27" s="43">
        <v>605</v>
      </c>
      <c r="K27" s="43">
        <v>566</v>
      </c>
      <c r="L27" s="43">
        <v>487</v>
      </c>
      <c r="M27" s="43">
        <v>587</v>
      </c>
      <c r="N27" s="43">
        <v>103</v>
      </c>
      <c r="O27" s="43">
        <v>101</v>
      </c>
      <c r="P27" s="43">
        <v>108</v>
      </c>
      <c r="Q27" s="43">
        <v>697</v>
      </c>
      <c r="R27" s="43">
        <v>664</v>
      </c>
      <c r="S27" s="43">
        <v>629</v>
      </c>
      <c r="T27" s="43">
        <v>600</v>
      </c>
      <c r="U27" s="43">
        <v>620</v>
      </c>
      <c r="V27" s="43">
        <v>601</v>
      </c>
      <c r="W27" s="43">
        <v>592</v>
      </c>
      <c r="X27" s="43">
        <v>597</v>
      </c>
      <c r="Y27" s="43">
        <v>599</v>
      </c>
      <c r="Z27" s="43">
        <v>616</v>
      </c>
      <c r="AA27" s="43">
        <v>595</v>
      </c>
      <c r="AB27" s="43">
        <v>600</v>
      </c>
      <c r="AC27" s="43">
        <v>579</v>
      </c>
      <c r="AD27" s="43">
        <v>615</v>
      </c>
      <c r="AE27" s="43"/>
      <c r="AF27" s="24">
        <f t="shared" si="1"/>
        <v>15758</v>
      </c>
    </row>
    <row r="28" spans="1:32" x14ac:dyDescent="0.4">
      <c r="A28" t="s">
        <v>0</v>
      </c>
      <c r="B28" s="17" t="s">
        <v>25</v>
      </c>
      <c r="C28" s="43">
        <v>684</v>
      </c>
      <c r="D28" s="43">
        <v>718</v>
      </c>
      <c r="E28" s="43">
        <v>693</v>
      </c>
      <c r="F28" s="43">
        <v>663</v>
      </c>
      <c r="G28" s="43">
        <v>659</v>
      </c>
      <c r="H28" s="43">
        <v>646</v>
      </c>
      <c r="I28" s="43">
        <v>626</v>
      </c>
      <c r="J28" s="43">
        <v>621</v>
      </c>
      <c r="K28" s="43">
        <v>570</v>
      </c>
      <c r="L28" s="43">
        <v>647</v>
      </c>
      <c r="M28" s="43">
        <v>598</v>
      </c>
      <c r="N28" s="43">
        <v>118</v>
      </c>
      <c r="O28" s="43">
        <v>86</v>
      </c>
      <c r="P28" s="43">
        <v>110</v>
      </c>
      <c r="Q28" s="43">
        <v>733</v>
      </c>
      <c r="R28" s="43">
        <v>681</v>
      </c>
      <c r="S28" s="43">
        <v>633</v>
      </c>
      <c r="T28" s="43">
        <v>625</v>
      </c>
      <c r="U28" s="43">
        <v>617</v>
      </c>
      <c r="V28" s="43">
        <v>604</v>
      </c>
      <c r="W28" s="43">
        <v>631</v>
      </c>
      <c r="X28" s="43">
        <v>608</v>
      </c>
      <c r="Y28" s="43">
        <v>624</v>
      </c>
      <c r="Z28" s="43">
        <v>665</v>
      </c>
      <c r="AA28" s="43">
        <v>615</v>
      </c>
      <c r="AB28" s="43">
        <v>614</v>
      </c>
      <c r="AC28" s="43">
        <v>669</v>
      </c>
      <c r="AD28" s="43">
        <v>625</v>
      </c>
      <c r="AE28" s="43"/>
      <c r="AF28" s="24">
        <f t="shared" si="1"/>
        <v>16383</v>
      </c>
    </row>
    <row r="29" spans="1:32" x14ac:dyDescent="0.4">
      <c r="A29" t="s">
        <v>0</v>
      </c>
      <c r="B29" s="17" t="s">
        <v>26</v>
      </c>
      <c r="C29" s="43">
        <v>680</v>
      </c>
      <c r="D29" s="43">
        <v>727</v>
      </c>
      <c r="E29" s="43">
        <v>677</v>
      </c>
      <c r="F29" s="43">
        <v>666</v>
      </c>
      <c r="G29" s="43">
        <v>666</v>
      </c>
      <c r="H29" s="43">
        <v>649</v>
      </c>
      <c r="I29" s="43">
        <v>623</v>
      </c>
      <c r="J29" s="43">
        <v>637</v>
      </c>
      <c r="K29" s="43">
        <v>569</v>
      </c>
      <c r="L29" s="43">
        <v>621</v>
      </c>
      <c r="M29" s="43">
        <v>611</v>
      </c>
      <c r="N29" s="43">
        <v>108</v>
      </c>
      <c r="O29" s="43">
        <v>121</v>
      </c>
      <c r="P29" s="43">
        <v>117</v>
      </c>
      <c r="Q29" s="43">
        <v>706</v>
      </c>
      <c r="R29" s="43">
        <v>687</v>
      </c>
      <c r="S29" s="43">
        <v>667</v>
      </c>
      <c r="T29" s="43">
        <v>610</v>
      </c>
      <c r="U29" s="43">
        <v>632</v>
      </c>
      <c r="V29" s="43">
        <v>605</v>
      </c>
      <c r="W29" s="43">
        <v>621</v>
      </c>
      <c r="X29" s="43">
        <v>624</v>
      </c>
      <c r="Y29" s="43">
        <v>647</v>
      </c>
      <c r="Z29" s="43">
        <v>579</v>
      </c>
      <c r="AA29" s="43">
        <v>591</v>
      </c>
      <c r="AB29" s="43">
        <v>633</v>
      </c>
      <c r="AC29" s="43">
        <v>627</v>
      </c>
      <c r="AD29" s="43">
        <v>627</v>
      </c>
      <c r="AE29" s="43"/>
      <c r="AF29" s="24">
        <f t="shared" si="1"/>
        <v>16328</v>
      </c>
    </row>
    <row r="30" spans="1:32" x14ac:dyDescent="0.4">
      <c r="A30" t="s">
        <v>0</v>
      </c>
      <c r="B30" s="17" t="s">
        <v>27</v>
      </c>
      <c r="C30" s="43">
        <v>685</v>
      </c>
      <c r="D30" s="43">
        <v>716</v>
      </c>
      <c r="E30" s="43">
        <v>703</v>
      </c>
      <c r="F30" s="43">
        <v>674</v>
      </c>
      <c r="G30" s="43">
        <v>655</v>
      </c>
      <c r="H30" s="43">
        <v>650</v>
      </c>
      <c r="I30" s="43">
        <v>614</v>
      </c>
      <c r="J30" s="43">
        <v>628</v>
      </c>
      <c r="K30" s="43">
        <v>608</v>
      </c>
      <c r="L30" s="43">
        <v>647</v>
      </c>
      <c r="M30" s="43">
        <v>665</v>
      </c>
      <c r="N30" s="43">
        <v>93</v>
      </c>
      <c r="O30" s="43">
        <v>122</v>
      </c>
      <c r="P30" s="43">
        <v>125</v>
      </c>
      <c r="Q30" s="43">
        <v>732</v>
      </c>
      <c r="R30" s="43">
        <v>685</v>
      </c>
      <c r="S30" s="43">
        <v>658</v>
      </c>
      <c r="T30" s="43">
        <v>607</v>
      </c>
      <c r="U30" s="43">
        <v>628</v>
      </c>
      <c r="V30" s="43">
        <v>602</v>
      </c>
      <c r="W30" s="43">
        <v>609</v>
      </c>
      <c r="X30" s="43">
        <v>641</v>
      </c>
      <c r="Y30" s="43">
        <v>656</v>
      </c>
      <c r="Z30" s="43">
        <v>576</v>
      </c>
      <c r="AA30" s="43">
        <v>597</v>
      </c>
      <c r="AB30" s="43">
        <v>639</v>
      </c>
      <c r="AC30" s="43">
        <v>608</v>
      </c>
      <c r="AD30" s="43">
        <v>632</v>
      </c>
      <c r="AE30" s="43"/>
      <c r="AF30" s="24">
        <f t="shared" si="1"/>
        <v>16455</v>
      </c>
    </row>
    <row r="31" spans="1:32" x14ac:dyDescent="0.4">
      <c r="A31" t="s">
        <v>0</v>
      </c>
      <c r="B31" s="17" t="s">
        <v>28</v>
      </c>
      <c r="C31" s="43">
        <v>707</v>
      </c>
      <c r="D31" s="43">
        <v>705</v>
      </c>
      <c r="E31" s="43">
        <v>698</v>
      </c>
      <c r="F31" s="43">
        <v>650</v>
      </c>
      <c r="G31" s="43">
        <v>659</v>
      </c>
      <c r="H31" s="43">
        <v>652</v>
      </c>
      <c r="I31" s="43">
        <v>632</v>
      </c>
      <c r="J31" s="43">
        <v>648</v>
      </c>
      <c r="K31" s="43">
        <v>602</v>
      </c>
      <c r="L31" s="43">
        <v>600</v>
      </c>
      <c r="M31" s="43">
        <v>657</v>
      </c>
      <c r="N31" s="43">
        <v>116</v>
      </c>
      <c r="O31" s="43">
        <v>125</v>
      </c>
      <c r="P31" s="43">
        <v>123</v>
      </c>
      <c r="Q31" s="43">
        <v>722</v>
      </c>
      <c r="R31" s="43">
        <v>694</v>
      </c>
      <c r="S31" s="43">
        <v>650</v>
      </c>
      <c r="T31" s="43">
        <v>654</v>
      </c>
      <c r="U31" s="43">
        <v>614</v>
      </c>
      <c r="V31" s="43">
        <v>613</v>
      </c>
      <c r="W31" s="43">
        <v>623</v>
      </c>
      <c r="X31" s="43">
        <v>617</v>
      </c>
      <c r="Y31" s="43">
        <v>635</v>
      </c>
      <c r="Z31" s="43">
        <v>615</v>
      </c>
      <c r="AA31" s="43">
        <v>653</v>
      </c>
      <c r="AB31" s="43">
        <v>586</v>
      </c>
      <c r="AC31" s="43">
        <v>651</v>
      </c>
      <c r="AD31" s="43">
        <v>636</v>
      </c>
      <c r="AE31" s="43"/>
      <c r="AF31" s="24">
        <f t="shared" si="1"/>
        <v>16537</v>
      </c>
    </row>
    <row r="32" spans="1:32" x14ac:dyDescent="0.4">
      <c r="A32" t="s">
        <v>0</v>
      </c>
      <c r="B32" s="17" t="s">
        <v>29</v>
      </c>
      <c r="C32" s="43">
        <v>716</v>
      </c>
      <c r="D32" s="43">
        <v>707</v>
      </c>
      <c r="E32" s="43">
        <v>702</v>
      </c>
      <c r="F32" s="43">
        <v>659</v>
      </c>
      <c r="G32" s="43">
        <v>661</v>
      </c>
      <c r="H32" s="43">
        <v>605</v>
      </c>
      <c r="I32" s="43">
        <v>624</v>
      </c>
      <c r="J32" s="43">
        <v>643</v>
      </c>
      <c r="K32" s="43">
        <v>606</v>
      </c>
      <c r="L32" s="43">
        <v>576</v>
      </c>
      <c r="M32" s="43">
        <v>672</v>
      </c>
      <c r="N32" s="43">
        <v>133</v>
      </c>
      <c r="O32" s="43">
        <v>130</v>
      </c>
      <c r="P32" s="43">
        <v>109</v>
      </c>
      <c r="Q32" s="43">
        <v>719</v>
      </c>
      <c r="R32" s="43">
        <v>658</v>
      </c>
      <c r="S32" s="43">
        <v>647</v>
      </c>
      <c r="T32" s="43">
        <v>603</v>
      </c>
      <c r="U32" s="43">
        <v>586</v>
      </c>
      <c r="V32" s="43">
        <v>578</v>
      </c>
      <c r="W32" s="43">
        <v>613</v>
      </c>
      <c r="X32" s="43">
        <v>639</v>
      </c>
      <c r="Y32" s="43">
        <v>649</v>
      </c>
      <c r="Z32" s="43">
        <v>622</v>
      </c>
      <c r="AA32" s="43">
        <v>613</v>
      </c>
      <c r="AB32" s="43">
        <v>643</v>
      </c>
      <c r="AC32" s="43">
        <v>636</v>
      </c>
      <c r="AD32" s="43">
        <v>642</v>
      </c>
      <c r="AE32" s="43"/>
      <c r="AF32" s="24">
        <f t="shared" si="1"/>
        <v>16391</v>
      </c>
    </row>
    <row r="33" spans="1:32" x14ac:dyDescent="0.4">
      <c r="A33" t="s">
        <v>0</v>
      </c>
      <c r="B33" s="17" t="s">
        <v>30</v>
      </c>
      <c r="C33" s="43">
        <v>682</v>
      </c>
      <c r="D33" s="43">
        <v>669</v>
      </c>
      <c r="E33" s="43">
        <v>697</v>
      </c>
      <c r="F33" s="43">
        <v>647</v>
      </c>
      <c r="G33" s="43">
        <v>638</v>
      </c>
      <c r="H33" s="43">
        <v>618</v>
      </c>
      <c r="I33" s="43">
        <v>597</v>
      </c>
      <c r="J33" s="43">
        <v>605</v>
      </c>
      <c r="K33" s="43">
        <v>581</v>
      </c>
      <c r="L33" s="43">
        <v>584</v>
      </c>
      <c r="M33" s="43">
        <v>679</v>
      </c>
      <c r="N33" s="43">
        <v>110</v>
      </c>
      <c r="O33" s="43">
        <v>107</v>
      </c>
      <c r="P33" s="43">
        <v>125</v>
      </c>
      <c r="Q33" s="43">
        <v>704</v>
      </c>
      <c r="R33" s="43">
        <v>650</v>
      </c>
      <c r="S33" s="43">
        <v>627</v>
      </c>
      <c r="T33" s="43">
        <v>600</v>
      </c>
      <c r="U33" s="43">
        <v>601</v>
      </c>
      <c r="V33" s="43">
        <v>603</v>
      </c>
      <c r="W33" s="43">
        <v>584</v>
      </c>
      <c r="X33" s="43">
        <v>612</v>
      </c>
      <c r="Y33" s="43">
        <v>627</v>
      </c>
      <c r="Z33" s="43">
        <v>591</v>
      </c>
      <c r="AA33" s="43">
        <v>582</v>
      </c>
      <c r="AB33" s="43">
        <v>607</v>
      </c>
      <c r="AC33" s="43">
        <v>599</v>
      </c>
      <c r="AD33" s="43">
        <v>617</v>
      </c>
      <c r="AE33" s="43"/>
      <c r="AF33" s="24">
        <f t="shared" si="1"/>
        <v>15943</v>
      </c>
    </row>
    <row r="34" spans="1:32" x14ac:dyDescent="0.4">
      <c r="A34" t="s">
        <v>0</v>
      </c>
      <c r="B34" s="17" t="s">
        <v>31</v>
      </c>
      <c r="C34" s="43">
        <v>692</v>
      </c>
      <c r="D34" s="43">
        <v>676</v>
      </c>
      <c r="E34" s="43">
        <v>675</v>
      </c>
      <c r="F34" s="43">
        <v>640</v>
      </c>
      <c r="G34" s="43">
        <v>626</v>
      </c>
      <c r="H34" s="43">
        <v>590</v>
      </c>
      <c r="I34" s="43">
        <v>593</v>
      </c>
      <c r="J34" s="43">
        <v>585</v>
      </c>
      <c r="K34" s="43">
        <v>567</v>
      </c>
      <c r="L34" s="43">
        <v>585</v>
      </c>
      <c r="M34" s="43">
        <v>659</v>
      </c>
      <c r="N34" s="43">
        <v>93</v>
      </c>
      <c r="O34" s="43">
        <v>115</v>
      </c>
      <c r="P34" s="43">
        <v>95</v>
      </c>
      <c r="Q34" s="43">
        <v>718</v>
      </c>
      <c r="R34" s="43">
        <v>651</v>
      </c>
      <c r="S34" s="43">
        <v>639</v>
      </c>
      <c r="T34" s="43">
        <v>584</v>
      </c>
      <c r="U34" s="43">
        <v>574</v>
      </c>
      <c r="V34" s="43">
        <v>559</v>
      </c>
      <c r="W34" s="43">
        <v>579</v>
      </c>
      <c r="X34" s="43">
        <v>579</v>
      </c>
      <c r="Y34" s="43">
        <v>595</v>
      </c>
      <c r="Z34" s="43">
        <v>539</v>
      </c>
      <c r="AA34" s="43">
        <v>576</v>
      </c>
      <c r="AB34" s="43">
        <v>577</v>
      </c>
      <c r="AC34" s="43">
        <v>598</v>
      </c>
      <c r="AD34" s="43">
        <v>594</v>
      </c>
      <c r="AE34" s="43"/>
      <c r="AF34" s="24">
        <f t="shared" si="1"/>
        <v>15553</v>
      </c>
    </row>
    <row r="35" spans="1:32" x14ac:dyDescent="0.4">
      <c r="A35" t="s">
        <v>0</v>
      </c>
      <c r="B35" s="17" t="s">
        <v>32</v>
      </c>
      <c r="C35" s="43">
        <v>699</v>
      </c>
      <c r="D35" s="43">
        <v>662</v>
      </c>
      <c r="E35" s="43">
        <v>680</v>
      </c>
      <c r="F35" s="43">
        <v>632</v>
      </c>
      <c r="G35" s="43">
        <v>619</v>
      </c>
      <c r="H35" s="43">
        <v>613</v>
      </c>
      <c r="I35" s="43">
        <v>590</v>
      </c>
      <c r="J35" s="43">
        <v>584</v>
      </c>
      <c r="K35" s="43">
        <v>572</v>
      </c>
      <c r="L35" s="43">
        <v>568</v>
      </c>
      <c r="M35" s="43">
        <v>621</v>
      </c>
      <c r="N35" s="43">
        <v>116</v>
      </c>
      <c r="O35" s="43">
        <v>114</v>
      </c>
      <c r="P35" s="43">
        <v>113</v>
      </c>
      <c r="Q35" s="43">
        <v>701</v>
      </c>
      <c r="R35" s="43">
        <v>656</v>
      </c>
      <c r="S35" s="43">
        <v>608</v>
      </c>
      <c r="T35" s="43">
        <v>583</v>
      </c>
      <c r="U35" s="43">
        <v>606</v>
      </c>
      <c r="V35" s="43">
        <v>578</v>
      </c>
      <c r="W35" s="43">
        <v>602</v>
      </c>
      <c r="X35" s="43">
        <v>612</v>
      </c>
      <c r="Y35" s="43">
        <v>615</v>
      </c>
      <c r="Z35" s="43">
        <v>574</v>
      </c>
      <c r="AA35" s="43">
        <v>592</v>
      </c>
      <c r="AB35" s="43">
        <v>622</v>
      </c>
      <c r="AC35" s="43">
        <v>626</v>
      </c>
      <c r="AD35" s="43">
        <v>611</v>
      </c>
      <c r="AE35" s="43"/>
      <c r="AF35" s="24">
        <f t="shared" si="1"/>
        <v>15769</v>
      </c>
    </row>
    <row r="36" spans="1:32" x14ac:dyDescent="0.4">
      <c r="A36" t="s">
        <v>0</v>
      </c>
      <c r="B36" s="17" t="s">
        <v>33</v>
      </c>
      <c r="C36" s="43">
        <v>712</v>
      </c>
      <c r="D36" s="43">
        <v>686</v>
      </c>
      <c r="E36" s="43">
        <v>704</v>
      </c>
      <c r="F36" s="43">
        <v>655</v>
      </c>
      <c r="G36" s="43">
        <v>636</v>
      </c>
      <c r="H36" s="43">
        <v>644</v>
      </c>
      <c r="I36" s="43">
        <v>611</v>
      </c>
      <c r="J36" s="43">
        <v>567</v>
      </c>
      <c r="K36" s="43">
        <v>584</v>
      </c>
      <c r="L36" s="43">
        <v>572</v>
      </c>
      <c r="M36" s="43">
        <v>649</v>
      </c>
      <c r="N36" s="43">
        <v>120</v>
      </c>
      <c r="O36" s="43">
        <v>131</v>
      </c>
      <c r="P36" s="43">
        <v>118</v>
      </c>
      <c r="Q36" s="43">
        <v>728</v>
      </c>
      <c r="R36" s="43">
        <v>664</v>
      </c>
      <c r="S36" s="43">
        <v>653</v>
      </c>
      <c r="T36" s="43">
        <v>587</v>
      </c>
      <c r="U36" s="43">
        <v>604</v>
      </c>
      <c r="V36" s="43">
        <v>601</v>
      </c>
      <c r="W36" s="43">
        <v>616</v>
      </c>
      <c r="X36" s="43">
        <v>605</v>
      </c>
      <c r="Y36" s="43">
        <v>620</v>
      </c>
      <c r="Z36" s="43">
        <v>582</v>
      </c>
      <c r="AA36" s="43">
        <v>608</v>
      </c>
      <c r="AB36" s="43">
        <v>595</v>
      </c>
      <c r="AC36" s="43">
        <v>628</v>
      </c>
      <c r="AD36" s="43">
        <v>620</v>
      </c>
      <c r="AE36" s="43"/>
      <c r="AF36" s="24">
        <f t="shared" si="1"/>
        <v>16100</v>
      </c>
    </row>
    <row r="37" spans="1:32" x14ac:dyDescent="0.4">
      <c r="A37" t="s">
        <v>0</v>
      </c>
      <c r="B37" s="17" t="s">
        <v>34</v>
      </c>
      <c r="C37" s="43">
        <v>706</v>
      </c>
      <c r="D37" s="43">
        <v>682</v>
      </c>
      <c r="E37" s="43">
        <v>640</v>
      </c>
      <c r="F37" s="43">
        <v>649</v>
      </c>
      <c r="G37" s="43">
        <v>636</v>
      </c>
      <c r="H37" s="43">
        <v>634</v>
      </c>
      <c r="I37" s="43">
        <v>591</v>
      </c>
      <c r="J37" s="43">
        <v>551</v>
      </c>
      <c r="K37" s="43">
        <v>575</v>
      </c>
      <c r="L37" s="43">
        <v>589</v>
      </c>
      <c r="M37" s="43">
        <v>621</v>
      </c>
      <c r="N37" s="43">
        <v>130</v>
      </c>
      <c r="O37" s="43">
        <v>118</v>
      </c>
      <c r="P37" s="43">
        <v>135</v>
      </c>
      <c r="Q37" s="43">
        <v>728</v>
      </c>
      <c r="R37" s="43">
        <v>671</v>
      </c>
      <c r="S37" s="43">
        <v>635</v>
      </c>
      <c r="T37" s="43">
        <v>596</v>
      </c>
      <c r="U37" s="43">
        <v>612</v>
      </c>
      <c r="V37" s="43">
        <v>610</v>
      </c>
      <c r="W37" s="43">
        <v>578</v>
      </c>
      <c r="X37" s="43">
        <v>571</v>
      </c>
      <c r="Y37" s="43">
        <v>638</v>
      </c>
      <c r="Z37" s="43">
        <v>599</v>
      </c>
      <c r="AA37" s="43">
        <v>607</v>
      </c>
      <c r="AB37" s="43">
        <v>587</v>
      </c>
      <c r="AC37" s="43">
        <v>577</v>
      </c>
      <c r="AD37" s="43">
        <v>632</v>
      </c>
      <c r="AE37" s="43"/>
      <c r="AF37" s="24">
        <f t="shared" si="1"/>
        <v>15898</v>
      </c>
    </row>
    <row r="38" spans="1:32" x14ac:dyDescent="0.4">
      <c r="A38" t="s">
        <v>0</v>
      </c>
      <c r="B38" s="17" t="s">
        <v>35</v>
      </c>
      <c r="C38" s="43">
        <v>678</v>
      </c>
      <c r="D38" s="43">
        <v>686</v>
      </c>
      <c r="E38" s="43">
        <v>671</v>
      </c>
      <c r="F38" s="43">
        <v>654</v>
      </c>
      <c r="G38" s="43">
        <v>633</v>
      </c>
      <c r="H38" s="43">
        <v>611</v>
      </c>
      <c r="I38" s="43">
        <v>603</v>
      </c>
      <c r="J38" s="43">
        <v>521</v>
      </c>
      <c r="K38" s="43">
        <v>576</v>
      </c>
      <c r="L38" s="43">
        <v>591</v>
      </c>
      <c r="M38" s="43">
        <v>664</v>
      </c>
      <c r="N38" s="43">
        <v>116</v>
      </c>
      <c r="O38" s="43">
        <v>137</v>
      </c>
      <c r="P38" s="43">
        <v>117</v>
      </c>
      <c r="Q38" s="43">
        <v>724</v>
      </c>
      <c r="R38" s="43">
        <v>660</v>
      </c>
      <c r="S38" s="43">
        <v>629</v>
      </c>
      <c r="T38" s="43">
        <v>596</v>
      </c>
      <c r="U38" s="43">
        <v>606</v>
      </c>
      <c r="V38" s="43">
        <v>594</v>
      </c>
      <c r="W38" s="43">
        <v>617</v>
      </c>
      <c r="X38" s="43">
        <v>594</v>
      </c>
      <c r="Y38" s="43">
        <v>624</v>
      </c>
      <c r="Z38" s="43">
        <v>587</v>
      </c>
      <c r="AA38" s="43">
        <v>617</v>
      </c>
      <c r="AB38" s="43">
        <v>626</v>
      </c>
      <c r="AC38" s="43">
        <v>633</v>
      </c>
      <c r="AD38" s="43">
        <v>600</v>
      </c>
      <c r="AE38" s="43"/>
      <c r="AF38" s="24">
        <f t="shared" si="1"/>
        <v>15965</v>
      </c>
    </row>
    <row r="39" spans="1:32" x14ac:dyDescent="0.4">
      <c r="A39" t="s">
        <v>0</v>
      </c>
      <c r="B39" s="17" t="s">
        <v>36</v>
      </c>
      <c r="C39" s="43">
        <v>732</v>
      </c>
      <c r="D39" s="43">
        <v>713</v>
      </c>
      <c r="E39" s="43">
        <v>679</v>
      </c>
      <c r="F39" s="43">
        <v>671</v>
      </c>
      <c r="G39" s="43">
        <v>641</v>
      </c>
      <c r="H39" s="43">
        <v>652</v>
      </c>
      <c r="I39" s="43">
        <v>633</v>
      </c>
      <c r="J39" s="43">
        <v>547</v>
      </c>
      <c r="K39" s="43">
        <v>590</v>
      </c>
      <c r="L39" s="43">
        <v>566</v>
      </c>
      <c r="M39" s="43">
        <v>683</v>
      </c>
      <c r="N39" s="43">
        <v>142</v>
      </c>
      <c r="O39" s="43">
        <v>143</v>
      </c>
      <c r="P39" s="43">
        <v>148</v>
      </c>
      <c r="Q39" s="43">
        <v>732</v>
      </c>
      <c r="R39" s="43">
        <v>688</v>
      </c>
      <c r="S39" s="43">
        <v>644</v>
      </c>
      <c r="T39" s="43">
        <v>623</v>
      </c>
      <c r="U39" s="43">
        <v>616</v>
      </c>
      <c r="V39" s="43">
        <v>617</v>
      </c>
      <c r="W39" s="43">
        <v>623</v>
      </c>
      <c r="X39" s="43">
        <v>603</v>
      </c>
      <c r="Y39" s="43">
        <v>614</v>
      </c>
      <c r="Z39" s="43">
        <v>603</v>
      </c>
      <c r="AA39" s="43">
        <v>629</v>
      </c>
      <c r="AB39" s="43">
        <v>637</v>
      </c>
      <c r="AC39" s="43">
        <v>627</v>
      </c>
      <c r="AD39" s="43">
        <v>654</v>
      </c>
      <c r="AE39" s="43"/>
      <c r="AF39" s="24">
        <f t="shared" si="1"/>
        <v>16450</v>
      </c>
    </row>
    <row r="40" spans="1:32" x14ac:dyDescent="0.4">
      <c r="A40" t="s">
        <v>0</v>
      </c>
      <c r="B40" s="17" t="s">
        <v>37</v>
      </c>
      <c r="C40" s="43">
        <v>729</v>
      </c>
      <c r="D40" s="43">
        <v>719</v>
      </c>
      <c r="E40" s="43">
        <v>686</v>
      </c>
      <c r="F40" s="43">
        <v>656</v>
      </c>
      <c r="G40" s="43">
        <v>665</v>
      </c>
      <c r="H40" s="43">
        <v>666</v>
      </c>
      <c r="I40" s="43">
        <v>635</v>
      </c>
      <c r="J40" s="43">
        <v>534</v>
      </c>
      <c r="K40" s="43">
        <v>603</v>
      </c>
      <c r="L40" s="43">
        <v>570</v>
      </c>
      <c r="M40" s="43">
        <v>653</v>
      </c>
      <c r="N40" s="43">
        <v>150</v>
      </c>
      <c r="O40" s="43">
        <v>156</v>
      </c>
      <c r="P40" s="43">
        <v>137</v>
      </c>
      <c r="Q40" s="43">
        <v>720</v>
      </c>
      <c r="R40" s="43">
        <v>686</v>
      </c>
      <c r="S40" s="43">
        <v>621</v>
      </c>
      <c r="T40" s="43">
        <v>610</v>
      </c>
      <c r="U40" s="43">
        <v>619</v>
      </c>
      <c r="V40" s="43">
        <v>637</v>
      </c>
      <c r="W40" s="43">
        <v>653</v>
      </c>
      <c r="X40" s="43">
        <v>508</v>
      </c>
      <c r="Y40" s="43">
        <v>670</v>
      </c>
      <c r="Z40" s="43">
        <v>657</v>
      </c>
      <c r="AA40" s="43">
        <v>626</v>
      </c>
      <c r="AB40" s="43">
        <v>617</v>
      </c>
      <c r="AC40" s="43">
        <v>600</v>
      </c>
      <c r="AD40" s="43">
        <v>609</v>
      </c>
      <c r="AE40" s="43"/>
      <c r="AF40" s="24">
        <f t="shared" si="1"/>
        <v>16392</v>
      </c>
    </row>
    <row r="41" spans="1:32" x14ac:dyDescent="0.4">
      <c r="A41" t="s">
        <v>0</v>
      </c>
      <c r="B41" s="17" t="s">
        <v>38</v>
      </c>
      <c r="C41" s="43">
        <v>716</v>
      </c>
      <c r="D41" s="43">
        <v>698</v>
      </c>
      <c r="E41" s="43">
        <v>652</v>
      </c>
      <c r="F41" s="43">
        <v>641</v>
      </c>
      <c r="G41" s="43">
        <v>655</v>
      </c>
      <c r="H41" s="43">
        <v>618</v>
      </c>
      <c r="I41" s="43">
        <v>616</v>
      </c>
      <c r="J41" s="43">
        <v>519</v>
      </c>
      <c r="K41" s="43">
        <v>594</v>
      </c>
      <c r="L41" s="43">
        <v>544</v>
      </c>
      <c r="M41" s="43">
        <v>679</v>
      </c>
      <c r="N41" s="43">
        <v>111</v>
      </c>
      <c r="O41" s="43">
        <v>131</v>
      </c>
      <c r="P41" s="43">
        <v>130</v>
      </c>
      <c r="Q41" s="43">
        <v>683</v>
      </c>
      <c r="R41" s="43">
        <v>651</v>
      </c>
      <c r="S41" s="43">
        <v>630</v>
      </c>
      <c r="T41" s="43">
        <v>610</v>
      </c>
      <c r="U41" s="43">
        <v>625</v>
      </c>
      <c r="V41" s="43">
        <v>594</v>
      </c>
      <c r="W41" s="43">
        <v>593</v>
      </c>
      <c r="X41" s="43">
        <v>569</v>
      </c>
      <c r="Y41" s="43">
        <v>628</v>
      </c>
      <c r="Z41" s="43">
        <v>654</v>
      </c>
      <c r="AA41" s="43">
        <v>596</v>
      </c>
      <c r="AB41" s="43">
        <v>625</v>
      </c>
      <c r="AC41" s="43">
        <v>591</v>
      </c>
      <c r="AD41" s="43">
        <v>620</v>
      </c>
      <c r="AE41" s="43"/>
      <c r="AF41" s="24">
        <f t="shared" si="1"/>
        <v>15973</v>
      </c>
    </row>
    <row r="42" spans="1:32" x14ac:dyDescent="0.4">
      <c r="A42" t="s">
        <v>0</v>
      </c>
      <c r="B42" s="17" t="s">
        <v>39</v>
      </c>
      <c r="C42" s="43">
        <v>704</v>
      </c>
      <c r="D42" s="43">
        <v>691</v>
      </c>
      <c r="E42" s="43">
        <v>633</v>
      </c>
      <c r="F42" s="43">
        <v>639</v>
      </c>
      <c r="G42" s="43">
        <v>648</v>
      </c>
      <c r="H42" s="43">
        <v>646</v>
      </c>
      <c r="I42" s="43">
        <v>612</v>
      </c>
      <c r="J42" s="43">
        <v>510</v>
      </c>
      <c r="K42" s="43">
        <v>590</v>
      </c>
      <c r="L42" s="43">
        <v>561</v>
      </c>
      <c r="M42" s="43">
        <v>669</v>
      </c>
      <c r="N42" s="43">
        <v>123</v>
      </c>
      <c r="O42" s="43">
        <v>149</v>
      </c>
      <c r="P42" s="43">
        <v>131</v>
      </c>
      <c r="Q42" s="43">
        <v>693</v>
      </c>
      <c r="R42" s="43">
        <v>669</v>
      </c>
      <c r="S42" s="43">
        <v>641</v>
      </c>
      <c r="T42" s="43">
        <v>622</v>
      </c>
      <c r="U42" s="43">
        <v>616</v>
      </c>
      <c r="V42" s="43">
        <v>617</v>
      </c>
      <c r="W42" s="43">
        <v>611</v>
      </c>
      <c r="X42" s="43">
        <v>553</v>
      </c>
      <c r="Y42" s="43">
        <v>683</v>
      </c>
      <c r="Z42" s="43">
        <v>617</v>
      </c>
      <c r="AA42" s="43">
        <v>605</v>
      </c>
      <c r="AB42" s="43">
        <v>625</v>
      </c>
      <c r="AC42" s="43">
        <v>583</v>
      </c>
      <c r="AD42" s="43">
        <v>623</v>
      </c>
      <c r="AE42" s="43"/>
      <c r="AF42" s="24">
        <f t="shared" si="1"/>
        <v>16064</v>
      </c>
    </row>
    <row r="43" spans="1:32" x14ac:dyDescent="0.4">
      <c r="A43" t="s">
        <v>0</v>
      </c>
      <c r="B43" s="17" t="s">
        <v>40</v>
      </c>
      <c r="C43" s="43">
        <v>715</v>
      </c>
      <c r="D43" s="43">
        <v>707</v>
      </c>
      <c r="E43" s="43">
        <v>687</v>
      </c>
      <c r="F43" s="43">
        <v>632</v>
      </c>
      <c r="G43" s="43">
        <v>662</v>
      </c>
      <c r="H43" s="43">
        <v>652</v>
      </c>
      <c r="I43" s="43">
        <v>640</v>
      </c>
      <c r="J43" s="43">
        <v>510</v>
      </c>
      <c r="K43" s="43">
        <v>581</v>
      </c>
      <c r="L43" s="43">
        <v>537</v>
      </c>
      <c r="M43" s="43">
        <v>611</v>
      </c>
      <c r="N43" s="43">
        <v>134</v>
      </c>
      <c r="O43" s="43">
        <v>131</v>
      </c>
      <c r="P43" s="43">
        <v>127</v>
      </c>
      <c r="Q43" s="43">
        <v>686</v>
      </c>
      <c r="R43" s="43">
        <v>677</v>
      </c>
      <c r="S43" s="43">
        <v>634</v>
      </c>
      <c r="T43" s="43">
        <v>629</v>
      </c>
      <c r="U43" s="43">
        <v>583</v>
      </c>
      <c r="V43" s="43">
        <v>620</v>
      </c>
      <c r="W43" s="43">
        <v>633</v>
      </c>
      <c r="X43" s="43">
        <v>514</v>
      </c>
      <c r="Y43" s="43">
        <v>656</v>
      </c>
      <c r="Z43" s="43">
        <v>643</v>
      </c>
      <c r="AA43" s="43">
        <v>614</v>
      </c>
      <c r="AB43" s="43">
        <v>619</v>
      </c>
      <c r="AC43" s="43">
        <v>588</v>
      </c>
      <c r="AD43" s="43">
        <v>633</v>
      </c>
      <c r="AE43" s="43"/>
      <c r="AF43" s="24">
        <f t="shared" si="1"/>
        <v>16055</v>
      </c>
    </row>
    <row r="44" spans="1:32" x14ac:dyDescent="0.4">
      <c r="A44" t="s">
        <v>0</v>
      </c>
      <c r="B44" s="17" t="s">
        <v>41</v>
      </c>
      <c r="C44" s="43">
        <v>722</v>
      </c>
      <c r="D44" s="43">
        <v>707</v>
      </c>
      <c r="E44" s="43">
        <v>684</v>
      </c>
      <c r="F44" s="43">
        <v>670</v>
      </c>
      <c r="G44" s="43">
        <v>672</v>
      </c>
      <c r="H44" s="43">
        <v>658</v>
      </c>
      <c r="I44" s="43">
        <v>650</v>
      </c>
      <c r="J44" s="43">
        <v>546</v>
      </c>
      <c r="K44" s="43">
        <v>594</v>
      </c>
      <c r="L44" s="43">
        <v>593</v>
      </c>
      <c r="M44" s="43">
        <v>598</v>
      </c>
      <c r="N44" s="43">
        <v>149</v>
      </c>
      <c r="O44" s="43">
        <v>140</v>
      </c>
      <c r="P44" s="43">
        <v>145</v>
      </c>
      <c r="Q44" s="43">
        <v>705</v>
      </c>
      <c r="R44" s="43">
        <v>693</v>
      </c>
      <c r="S44" s="43">
        <v>652</v>
      </c>
      <c r="T44" s="43">
        <v>644</v>
      </c>
      <c r="U44" s="43">
        <v>591</v>
      </c>
      <c r="V44" s="43">
        <v>635</v>
      </c>
      <c r="W44" s="43">
        <v>605</v>
      </c>
      <c r="X44" s="43">
        <v>636</v>
      </c>
      <c r="Y44" s="43">
        <v>667</v>
      </c>
      <c r="Z44" s="43">
        <v>654</v>
      </c>
      <c r="AA44" s="43">
        <v>638</v>
      </c>
      <c r="AB44" s="43">
        <v>640</v>
      </c>
      <c r="AC44" s="43">
        <v>624</v>
      </c>
      <c r="AD44" s="43">
        <v>642</v>
      </c>
      <c r="AE44" s="43"/>
      <c r="AF44" s="24">
        <f t="shared" si="1"/>
        <v>16554</v>
      </c>
    </row>
    <row r="45" spans="1:32" x14ac:dyDescent="0.4">
      <c r="A45" t="s">
        <v>0</v>
      </c>
      <c r="B45" s="17" t="s">
        <v>42</v>
      </c>
      <c r="C45" s="43">
        <v>727</v>
      </c>
      <c r="D45" s="43">
        <v>725</v>
      </c>
      <c r="E45" s="43">
        <v>669</v>
      </c>
      <c r="F45" s="43">
        <v>685</v>
      </c>
      <c r="G45" s="43">
        <v>667</v>
      </c>
      <c r="H45" s="43">
        <v>652</v>
      </c>
      <c r="I45" s="43">
        <v>625</v>
      </c>
      <c r="J45" s="43">
        <v>544</v>
      </c>
      <c r="K45" s="43">
        <v>599</v>
      </c>
      <c r="L45" s="43">
        <v>613</v>
      </c>
      <c r="M45" s="43">
        <v>553</v>
      </c>
      <c r="N45" s="43">
        <v>138</v>
      </c>
      <c r="O45" s="43">
        <v>131</v>
      </c>
      <c r="P45" s="43">
        <v>135</v>
      </c>
      <c r="Q45" s="43">
        <v>707</v>
      </c>
      <c r="R45" s="43">
        <v>707</v>
      </c>
      <c r="S45" s="43">
        <v>679</v>
      </c>
      <c r="T45" s="43">
        <v>637</v>
      </c>
      <c r="U45" s="43">
        <v>629</v>
      </c>
      <c r="V45" s="43">
        <v>611</v>
      </c>
      <c r="W45" s="43">
        <v>670</v>
      </c>
      <c r="X45" s="43">
        <v>635</v>
      </c>
      <c r="Y45" s="43">
        <v>670</v>
      </c>
      <c r="Z45" s="43">
        <v>642</v>
      </c>
      <c r="AA45" s="43">
        <v>642</v>
      </c>
      <c r="AB45" s="43">
        <v>646</v>
      </c>
      <c r="AC45" s="43">
        <v>634</v>
      </c>
      <c r="AD45" s="43">
        <v>638</v>
      </c>
      <c r="AE45" s="43"/>
      <c r="AF45" s="24">
        <f t="shared" si="1"/>
        <v>16610</v>
      </c>
    </row>
    <row r="46" spans="1:32" x14ac:dyDescent="0.4">
      <c r="A46" t="s">
        <v>0</v>
      </c>
      <c r="B46" s="17" t="s">
        <v>43</v>
      </c>
      <c r="C46" s="43">
        <v>721</v>
      </c>
      <c r="D46" s="43">
        <v>706</v>
      </c>
      <c r="E46" s="43">
        <v>694</v>
      </c>
      <c r="F46" s="43">
        <v>697</v>
      </c>
      <c r="G46" s="43">
        <v>690</v>
      </c>
      <c r="H46" s="43">
        <v>654</v>
      </c>
      <c r="I46" s="43">
        <v>624</v>
      </c>
      <c r="J46" s="43">
        <v>541</v>
      </c>
      <c r="K46" s="43">
        <v>627</v>
      </c>
      <c r="L46" s="43">
        <v>645</v>
      </c>
      <c r="M46" s="43">
        <v>524</v>
      </c>
      <c r="N46" s="43">
        <v>133</v>
      </c>
      <c r="O46" s="43">
        <v>141</v>
      </c>
      <c r="P46" s="43">
        <v>142</v>
      </c>
      <c r="Q46" s="43">
        <v>711</v>
      </c>
      <c r="R46" s="43">
        <v>706</v>
      </c>
      <c r="S46" s="43">
        <v>682</v>
      </c>
      <c r="T46" s="43">
        <v>617</v>
      </c>
      <c r="U46" s="43">
        <v>639</v>
      </c>
      <c r="V46" s="43">
        <v>656</v>
      </c>
      <c r="W46" s="43">
        <v>673</v>
      </c>
      <c r="X46" s="43">
        <v>656</v>
      </c>
      <c r="Y46" s="43">
        <v>678</v>
      </c>
      <c r="Z46" s="43">
        <v>694</v>
      </c>
      <c r="AA46" s="43">
        <v>649</v>
      </c>
      <c r="AB46" s="43">
        <v>654</v>
      </c>
      <c r="AC46" s="43">
        <v>651</v>
      </c>
      <c r="AD46" s="43">
        <v>630</v>
      </c>
      <c r="AE46" s="43"/>
      <c r="AF46" s="24">
        <f t="shared" si="1"/>
        <v>16835</v>
      </c>
    </row>
    <row r="47" spans="1:32" x14ac:dyDescent="0.4">
      <c r="A47" t="s">
        <v>0</v>
      </c>
      <c r="B47" s="17" t="s">
        <v>44</v>
      </c>
      <c r="C47" s="43">
        <v>730</v>
      </c>
      <c r="D47" s="43">
        <v>716</v>
      </c>
      <c r="E47" s="43">
        <v>696</v>
      </c>
      <c r="F47" s="43">
        <v>698</v>
      </c>
      <c r="G47" s="43">
        <v>684</v>
      </c>
      <c r="H47" s="43">
        <v>684</v>
      </c>
      <c r="I47" s="43">
        <v>638</v>
      </c>
      <c r="J47" s="43">
        <v>524</v>
      </c>
      <c r="K47" s="43">
        <v>586</v>
      </c>
      <c r="L47" s="43">
        <v>651</v>
      </c>
      <c r="M47" s="43">
        <v>500</v>
      </c>
      <c r="N47" s="43">
        <v>140</v>
      </c>
      <c r="O47" s="43">
        <v>134</v>
      </c>
      <c r="P47" s="43">
        <v>124</v>
      </c>
      <c r="Q47" s="43">
        <v>704</v>
      </c>
      <c r="R47" s="43">
        <v>705</v>
      </c>
      <c r="S47" s="43">
        <v>660</v>
      </c>
      <c r="T47" s="43">
        <v>671</v>
      </c>
      <c r="U47" s="43">
        <v>655</v>
      </c>
      <c r="V47" s="43">
        <v>637</v>
      </c>
      <c r="W47" s="43">
        <v>649</v>
      </c>
      <c r="X47" s="43">
        <v>637</v>
      </c>
      <c r="Y47" s="43">
        <v>694</v>
      </c>
      <c r="Z47" s="43">
        <v>645</v>
      </c>
      <c r="AA47" s="43">
        <v>666</v>
      </c>
      <c r="AB47" s="43">
        <v>694</v>
      </c>
      <c r="AC47" s="43">
        <v>627</v>
      </c>
      <c r="AD47" s="43">
        <v>659</v>
      </c>
      <c r="AE47" s="43"/>
      <c r="AF47" s="24">
        <f t="shared" si="1"/>
        <v>16808</v>
      </c>
    </row>
    <row r="48" spans="1:32" x14ac:dyDescent="0.4">
      <c r="A48" t="s">
        <v>0</v>
      </c>
      <c r="B48" s="17" t="s">
        <v>45</v>
      </c>
      <c r="C48" s="43">
        <v>726</v>
      </c>
      <c r="D48" s="43">
        <v>733</v>
      </c>
      <c r="E48" s="43">
        <v>701</v>
      </c>
      <c r="F48" s="43">
        <v>696</v>
      </c>
      <c r="G48" s="43">
        <v>697</v>
      </c>
      <c r="H48" s="43">
        <v>696</v>
      </c>
      <c r="I48" s="43">
        <v>655</v>
      </c>
      <c r="J48" s="43">
        <v>614</v>
      </c>
      <c r="K48" s="43">
        <v>619</v>
      </c>
      <c r="L48" s="43">
        <v>661</v>
      </c>
      <c r="M48" s="43">
        <v>524</v>
      </c>
      <c r="N48" s="43">
        <v>167</v>
      </c>
      <c r="O48" s="43">
        <v>144</v>
      </c>
      <c r="P48" s="43">
        <v>151</v>
      </c>
      <c r="Q48" s="43">
        <v>711</v>
      </c>
      <c r="R48" s="43">
        <v>702</v>
      </c>
      <c r="S48" s="43">
        <v>687</v>
      </c>
      <c r="T48" s="43">
        <v>674</v>
      </c>
      <c r="U48" s="43">
        <v>681</v>
      </c>
      <c r="V48" s="43">
        <v>657</v>
      </c>
      <c r="W48" s="43">
        <v>660</v>
      </c>
      <c r="X48" s="43">
        <v>669</v>
      </c>
      <c r="Y48" s="43">
        <v>675</v>
      </c>
      <c r="Z48" s="43">
        <v>651</v>
      </c>
      <c r="AA48" s="43">
        <v>647</v>
      </c>
      <c r="AB48" s="43">
        <v>648</v>
      </c>
      <c r="AC48" s="43">
        <v>663</v>
      </c>
      <c r="AD48" s="43">
        <v>667</v>
      </c>
      <c r="AE48" s="43"/>
      <c r="AF48" s="24">
        <f t="shared" si="1"/>
        <v>17176</v>
      </c>
    </row>
    <row r="49" spans="1:34" x14ac:dyDescent="0.4">
      <c r="A49" t="s">
        <v>0</v>
      </c>
      <c r="B49" s="17" t="s">
        <v>46</v>
      </c>
      <c r="C49" s="43">
        <v>693</v>
      </c>
      <c r="D49" s="43">
        <v>692</v>
      </c>
      <c r="E49" s="43">
        <v>673</v>
      </c>
      <c r="F49" s="43">
        <v>676</v>
      </c>
      <c r="G49" s="43">
        <v>668</v>
      </c>
      <c r="H49" s="43">
        <v>689</v>
      </c>
      <c r="I49" s="43">
        <v>633</v>
      </c>
      <c r="J49" s="43">
        <v>547</v>
      </c>
      <c r="K49" s="43">
        <v>602</v>
      </c>
      <c r="L49" s="43">
        <v>642</v>
      </c>
      <c r="M49" s="43">
        <v>513</v>
      </c>
      <c r="N49" s="43">
        <v>147</v>
      </c>
      <c r="O49" s="43">
        <v>133</v>
      </c>
      <c r="P49" s="43">
        <v>131</v>
      </c>
      <c r="Q49" s="43">
        <v>675</v>
      </c>
      <c r="R49" s="43">
        <v>685</v>
      </c>
      <c r="S49" s="43">
        <v>641</v>
      </c>
      <c r="T49" s="43">
        <v>645</v>
      </c>
      <c r="U49" s="43">
        <v>647</v>
      </c>
      <c r="V49" s="43">
        <v>648</v>
      </c>
      <c r="W49" s="43">
        <v>640</v>
      </c>
      <c r="X49" s="43">
        <v>622</v>
      </c>
      <c r="Y49" s="43">
        <v>638</v>
      </c>
      <c r="Z49" s="43">
        <v>634</v>
      </c>
      <c r="AA49" s="43">
        <v>623</v>
      </c>
      <c r="AB49" s="43">
        <v>627</v>
      </c>
      <c r="AC49" s="43">
        <v>615</v>
      </c>
      <c r="AD49" s="43">
        <v>646</v>
      </c>
      <c r="AE49" s="43"/>
      <c r="AF49" s="24">
        <f t="shared" si="1"/>
        <v>16425</v>
      </c>
    </row>
    <row r="50" spans="1:34" x14ac:dyDescent="0.4">
      <c r="A50" t="s">
        <v>0</v>
      </c>
      <c r="B50" s="17" t="s">
        <v>47</v>
      </c>
      <c r="C50" s="43">
        <v>705</v>
      </c>
      <c r="D50" s="43">
        <v>693</v>
      </c>
      <c r="E50" s="43">
        <v>702</v>
      </c>
      <c r="F50" s="43">
        <v>675</v>
      </c>
      <c r="G50" s="43">
        <v>684</v>
      </c>
      <c r="H50" s="43">
        <v>649</v>
      </c>
      <c r="I50" s="43">
        <v>627</v>
      </c>
      <c r="J50" s="43">
        <v>542</v>
      </c>
      <c r="K50" s="43">
        <v>579</v>
      </c>
      <c r="L50" s="43">
        <v>628</v>
      </c>
      <c r="M50" s="43">
        <v>509</v>
      </c>
      <c r="N50" s="43">
        <v>150</v>
      </c>
      <c r="O50" s="43">
        <v>126</v>
      </c>
      <c r="P50" s="43">
        <v>113</v>
      </c>
      <c r="Q50" s="43">
        <v>692</v>
      </c>
      <c r="R50" s="43">
        <v>679</v>
      </c>
      <c r="S50" s="43">
        <v>625</v>
      </c>
      <c r="T50" s="43">
        <v>646</v>
      </c>
      <c r="U50" s="43">
        <v>643</v>
      </c>
      <c r="V50" s="43">
        <v>639</v>
      </c>
      <c r="W50" s="43">
        <v>630</v>
      </c>
      <c r="X50" s="43">
        <v>619</v>
      </c>
      <c r="Y50" s="43">
        <v>655</v>
      </c>
      <c r="Z50" s="43">
        <v>609</v>
      </c>
      <c r="AA50" s="43">
        <v>620</v>
      </c>
      <c r="AB50" s="43">
        <v>646</v>
      </c>
      <c r="AC50" s="43">
        <v>632</v>
      </c>
      <c r="AD50" s="43">
        <v>644</v>
      </c>
      <c r="AE50" s="43"/>
      <c r="AF50" s="24">
        <f t="shared" si="1"/>
        <v>16361</v>
      </c>
    </row>
    <row r="51" spans="1:34" x14ac:dyDescent="0.4">
      <c r="A51" t="s">
        <v>0</v>
      </c>
      <c r="B51" s="17" t="s">
        <v>48</v>
      </c>
      <c r="C51" s="43">
        <v>722</v>
      </c>
      <c r="D51" s="43">
        <v>726</v>
      </c>
      <c r="E51" s="43">
        <v>695</v>
      </c>
      <c r="F51" s="43">
        <v>696</v>
      </c>
      <c r="G51" s="43">
        <v>700</v>
      </c>
      <c r="H51" s="43">
        <v>669</v>
      </c>
      <c r="I51" s="43">
        <v>657</v>
      </c>
      <c r="J51" s="43">
        <v>555</v>
      </c>
      <c r="K51" s="43">
        <v>572</v>
      </c>
      <c r="L51" s="43">
        <v>634</v>
      </c>
      <c r="M51" s="43">
        <v>310</v>
      </c>
      <c r="N51" s="43">
        <v>157</v>
      </c>
      <c r="O51" s="43">
        <v>143</v>
      </c>
      <c r="P51" s="43">
        <v>107</v>
      </c>
      <c r="Q51" s="43">
        <v>677</v>
      </c>
      <c r="R51" s="43">
        <v>681</v>
      </c>
      <c r="S51" s="43">
        <v>664</v>
      </c>
      <c r="T51" s="43">
        <v>663</v>
      </c>
      <c r="U51" s="43">
        <v>650</v>
      </c>
      <c r="V51" s="43">
        <v>644</v>
      </c>
      <c r="W51" s="43">
        <v>653</v>
      </c>
      <c r="X51" s="43">
        <v>638</v>
      </c>
      <c r="Y51" s="43">
        <v>647</v>
      </c>
      <c r="Z51" s="43">
        <v>638</v>
      </c>
      <c r="AA51" s="43">
        <v>613</v>
      </c>
      <c r="AB51" s="43">
        <v>642</v>
      </c>
      <c r="AC51" s="43">
        <v>621</v>
      </c>
      <c r="AD51" s="43">
        <v>659</v>
      </c>
      <c r="AE51" s="43"/>
      <c r="AF51" s="24">
        <f t="shared" si="1"/>
        <v>16433</v>
      </c>
    </row>
    <row r="52" spans="1:34" x14ac:dyDescent="0.4">
      <c r="A52" t="s">
        <v>0</v>
      </c>
      <c r="B52" s="19" t="s">
        <v>49</v>
      </c>
      <c r="C52" s="44">
        <v>727</v>
      </c>
      <c r="D52" s="44">
        <v>728</v>
      </c>
      <c r="E52" s="44">
        <v>695</v>
      </c>
      <c r="F52" s="44">
        <v>683</v>
      </c>
      <c r="G52" s="44">
        <v>700</v>
      </c>
      <c r="H52" s="44">
        <v>671</v>
      </c>
      <c r="I52" s="44">
        <v>676</v>
      </c>
      <c r="J52" s="44">
        <v>567</v>
      </c>
      <c r="K52" s="44">
        <v>630</v>
      </c>
      <c r="L52" s="44">
        <v>634</v>
      </c>
      <c r="M52" s="44">
        <v>323</v>
      </c>
      <c r="N52" s="44">
        <v>178</v>
      </c>
      <c r="O52" s="44">
        <v>144</v>
      </c>
      <c r="P52" s="44">
        <v>139</v>
      </c>
      <c r="Q52" s="44">
        <v>706</v>
      </c>
      <c r="R52" s="44">
        <v>701</v>
      </c>
      <c r="S52" s="44">
        <v>647</v>
      </c>
      <c r="T52" s="44">
        <v>657</v>
      </c>
      <c r="U52" s="44">
        <v>647</v>
      </c>
      <c r="V52" s="44">
        <v>644</v>
      </c>
      <c r="W52" s="44">
        <v>655</v>
      </c>
      <c r="X52" s="44">
        <v>648</v>
      </c>
      <c r="Y52" s="44">
        <v>657</v>
      </c>
      <c r="Z52" s="44">
        <v>679</v>
      </c>
      <c r="AA52" s="44">
        <v>629</v>
      </c>
      <c r="AB52" s="44">
        <v>635</v>
      </c>
      <c r="AC52" s="44">
        <v>643</v>
      </c>
      <c r="AD52" s="44">
        <v>668</v>
      </c>
      <c r="AE52" s="44"/>
      <c r="AF52" s="24">
        <f t="shared" si="1"/>
        <v>16711</v>
      </c>
    </row>
    <row r="53" spans="1:34" x14ac:dyDescent="0.4">
      <c r="A53" t="s">
        <v>0</v>
      </c>
      <c r="B53" s="28" t="s">
        <v>50</v>
      </c>
      <c r="C53" s="31">
        <f>SUM(C5:C52)</f>
        <v>34183</v>
      </c>
      <c r="D53" s="31">
        <f>SUM(D5:D52)</f>
        <v>34157</v>
      </c>
      <c r="E53" s="31">
        <f t="shared" ref="E53:AD53" si="2">SUM(E5:E52)</f>
        <v>33587</v>
      </c>
      <c r="F53" s="31">
        <f t="shared" si="2"/>
        <v>32206</v>
      </c>
      <c r="G53" s="31">
        <f t="shared" si="2"/>
        <v>32090</v>
      </c>
      <c r="H53" s="31">
        <f t="shared" si="2"/>
        <v>31374</v>
      </c>
      <c r="I53" s="31">
        <f t="shared" si="2"/>
        <v>30632</v>
      </c>
      <c r="J53" s="31">
        <f t="shared" si="2"/>
        <v>28901</v>
      </c>
      <c r="K53" s="31">
        <f t="shared" si="2"/>
        <v>27963</v>
      </c>
      <c r="L53" s="31">
        <f t="shared" si="2"/>
        <v>28580</v>
      </c>
      <c r="M53" s="31">
        <f t="shared" si="2"/>
        <v>29138</v>
      </c>
      <c r="N53" s="31">
        <f t="shared" si="2"/>
        <v>5730</v>
      </c>
      <c r="O53" s="31">
        <f t="shared" si="2"/>
        <v>6636</v>
      </c>
      <c r="P53" s="31">
        <f t="shared" si="2"/>
        <v>6420</v>
      </c>
      <c r="Q53" s="31">
        <f t="shared" si="2"/>
        <v>24980</v>
      </c>
      <c r="R53" s="31">
        <f t="shared" si="2"/>
        <v>32578</v>
      </c>
      <c r="S53" s="31">
        <f t="shared" si="2"/>
        <v>31619</v>
      </c>
      <c r="T53" s="31">
        <f t="shared" si="2"/>
        <v>30211</v>
      </c>
      <c r="U53" s="31">
        <f t="shared" si="2"/>
        <v>30001</v>
      </c>
      <c r="V53" s="31">
        <f t="shared" si="2"/>
        <v>29908</v>
      </c>
      <c r="W53" s="31">
        <f t="shared" si="2"/>
        <v>30233</v>
      </c>
      <c r="X53" s="31">
        <f t="shared" si="2"/>
        <v>29845</v>
      </c>
      <c r="Y53" s="31">
        <f t="shared" si="2"/>
        <v>30703</v>
      </c>
      <c r="Z53" s="31">
        <f t="shared" si="2"/>
        <v>30104</v>
      </c>
      <c r="AA53" s="31">
        <f t="shared" si="2"/>
        <v>30054</v>
      </c>
      <c r="AB53" s="31">
        <f t="shared" si="2"/>
        <v>30226</v>
      </c>
      <c r="AC53" s="31">
        <f t="shared" si="2"/>
        <v>30197</v>
      </c>
      <c r="AD53" s="31">
        <f t="shared" si="2"/>
        <v>30401</v>
      </c>
      <c r="AE53" s="31">
        <f t="shared" ref="AE53" si="3">SUM(AE5:AE52)</f>
        <v>0</v>
      </c>
      <c r="AF53" s="31">
        <f>SUM(C53:AE53)</f>
        <v>782657</v>
      </c>
    </row>
    <row r="54" spans="1:34" x14ac:dyDescent="0.4">
      <c r="B54" s="14"/>
      <c r="C54" s="14" t="str">
        <f>IF(COUNTIF(祝日!$A:$A,C4)=0,IF(TEXT(C4,"aaa")="日","休",""),"休")</f>
        <v/>
      </c>
      <c r="D54" s="14" t="str">
        <f>IF(COUNTIF(祝日!$A:$A,D4)=0,IF(TEXT(D4,"aaa")="日","休",""),"休")</f>
        <v>休</v>
      </c>
      <c r="E54" s="14" t="str">
        <f>IF(COUNTIF(祝日!$A:$A,E4)=0,IF(TEXT(E4,"aaa")="日","休",""),"休")</f>
        <v/>
      </c>
      <c r="F54" s="14" t="str">
        <f>IF(COUNTIF(祝日!$A:$A,F4)=0,IF(TEXT(F4,"aaa")="日","休",""),"休")</f>
        <v/>
      </c>
      <c r="G54" s="14" t="str">
        <f>IF(COUNTIF(祝日!$A:$A,G4)=0,IF(TEXT(G4,"aaa")="日","休",""),"休")</f>
        <v/>
      </c>
      <c r="H54" s="14" t="str">
        <f>IF(COUNTIF(祝日!$A:$A,H4)=0,IF(TEXT(H4,"aaa")="日","休",""),"休")</f>
        <v/>
      </c>
      <c r="I54" s="14" t="str">
        <f>IF(COUNTIF(祝日!$A:$A,I4)=0,IF(TEXT(I4,"aaa")="日","休",""),"休")</f>
        <v/>
      </c>
      <c r="J54" s="14" t="str">
        <f>IF(COUNTIF(祝日!$A:$A,J4)=0,IF(TEXT(J4,"aaa")="日","休",""),"休")</f>
        <v/>
      </c>
      <c r="K54" s="14" t="str">
        <f>IF(COUNTIF(祝日!$A:$A,K4)=0,IF(TEXT(K4,"aaa")="日","休",""),"休")</f>
        <v>休</v>
      </c>
      <c r="L54" s="14" t="str">
        <f>IF(COUNTIF(祝日!$A:$A,L4)=0,IF(TEXT(L4,"aaa")="日","休",""),"休")</f>
        <v/>
      </c>
      <c r="M54" s="14" t="str">
        <f>IF(COUNTIF(祝日!$A:$A,M4)=0,IF(TEXT(M4,"aaa")="日","休",""),"休")</f>
        <v>休</v>
      </c>
      <c r="N54" s="14" t="str">
        <f>IF(COUNTIF(祝日!$A:$A,N4)=0,IF(TEXT(N4,"aaa")="日","休",""),"休")</f>
        <v/>
      </c>
      <c r="O54" s="14" t="str">
        <f>IF(COUNTIF(祝日!$A:$A,O4)=0,IF(TEXT(O4,"aaa")="日","休",""),"休")</f>
        <v/>
      </c>
      <c r="P54" s="14" t="str">
        <f>IF(COUNTIF(祝日!$A:$A,P4)=0,IF(TEXT(P4,"aaa")="日","休",""),"休")</f>
        <v/>
      </c>
      <c r="Q54" s="14" t="str">
        <f>IF(COUNTIF(祝日!$A:$A,Q4)=0,IF(TEXT(Q4,"aaa")="日","休",""),"休")</f>
        <v/>
      </c>
      <c r="R54" s="14" t="str">
        <f>IF(COUNTIF(祝日!$A:$A,R4)=0,IF(TEXT(R4,"aaa")="日","休",""),"休")</f>
        <v>休</v>
      </c>
      <c r="S54" s="14" t="str">
        <f>IF(COUNTIF(祝日!$A:$A,S4)=0,IF(TEXT(S4,"aaa")="日","休",""),"休")</f>
        <v/>
      </c>
      <c r="T54" s="14" t="str">
        <f>IF(COUNTIF(祝日!$A:$A,T4)=0,IF(TEXT(T4,"aaa")="日","休",""),"休")</f>
        <v/>
      </c>
      <c r="U54" s="14" t="str">
        <f>IF(COUNTIF(祝日!$A:$A,U4)=0,IF(TEXT(U4,"aaa")="日","休",""),"休")</f>
        <v/>
      </c>
      <c r="V54" s="14" t="str">
        <f>IF(COUNTIF(祝日!$A:$A,V4)=0,IF(TEXT(V4,"aaa")="日","休",""),"休")</f>
        <v/>
      </c>
      <c r="W54" s="14" t="str">
        <f>IF(COUNTIF(祝日!$A:$A,W4)=0,IF(TEXT(W4,"aaa")="日","休",""),"休")</f>
        <v/>
      </c>
      <c r="X54" s="14" t="str">
        <f>IF(COUNTIF(祝日!$A:$A,X4)=0,IF(TEXT(X4,"aaa")="日","休",""),"休")</f>
        <v/>
      </c>
      <c r="Y54" s="14" t="str">
        <f>IF(COUNTIF(祝日!$A:$A,Y4)=0,IF(TEXT(Y4,"aaa")="日","休",""),"休")</f>
        <v>休</v>
      </c>
      <c r="Z54" s="14" t="str">
        <f>IF(COUNTIF(祝日!$A:$A,Z4)=0,IF(TEXT(Z4,"aaa")="日","休",""),"休")</f>
        <v>休</v>
      </c>
      <c r="AA54" s="14" t="str">
        <f>IF(COUNTIF(祝日!$A:$A,AA4)=0,IF(TEXT(AA4,"aaa")="日","休",""),"休")</f>
        <v/>
      </c>
      <c r="AB54" s="14" t="str">
        <f>IF(COUNTIF(祝日!$A:$A,AB4)=0,IF(TEXT(AB4,"aaa")="日","休",""),"休")</f>
        <v/>
      </c>
      <c r="AC54" s="14" t="str">
        <f>IF(COUNTIF(祝日!$A:$A,AC4)=0,IF(TEXT(AC4,"aaa")="日","休",""),"休")</f>
        <v/>
      </c>
      <c r="AD54" s="14" t="str">
        <f>IF(COUNTIF(祝日!$A:$A,AD4)=0,IF(TEXT(AD4,"aaa")="日","休",""),"休")</f>
        <v/>
      </c>
      <c r="AE54" s="14" t="str">
        <f>IF(COUNTIF(祝日!$A:$A,AE4)=0,IF(TEXT(AE4,"aaa")="日","休",""),"休")</f>
        <v/>
      </c>
      <c r="AF54" s="14" t="str">
        <f>IF(COUNTIF(祝日!$A:$A,AF4)=0,IF(TEXT(AF4,"aaa")="日","休",""),"休")</f>
        <v/>
      </c>
      <c r="AG54" s="14" t="str">
        <f>IF(COUNTIF(祝日!$A:$A,AG4)=0,IF(TEXT(AG4,"aaa")="日","休",""),"休")</f>
        <v/>
      </c>
    </row>
    <row r="55" spans="1:34" x14ac:dyDescent="0.4">
      <c r="B55" s="2" t="s">
        <v>51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>
        <f>SUM(C55:AE55)</f>
        <v>0</v>
      </c>
      <c r="AG55" s="12"/>
      <c r="AH55" s="12"/>
    </row>
    <row r="56" spans="1:34" x14ac:dyDescent="0.4">
      <c r="B56" s="4" t="s">
        <v>52</v>
      </c>
      <c r="C56" s="5">
        <f>IF(C54="休",0,SUM(C21:C48)-C55)</f>
        <v>19612</v>
      </c>
      <c r="D56" s="5">
        <f t="shared" ref="D56:AD56" si="4">IF(D54="休",0,SUM(D21:D48)-D55)</f>
        <v>0</v>
      </c>
      <c r="E56" s="5">
        <f t="shared" si="4"/>
        <v>19185</v>
      </c>
      <c r="F56" s="5">
        <f t="shared" si="4"/>
        <v>18439</v>
      </c>
      <c r="G56" s="5">
        <f t="shared" si="4"/>
        <v>18297</v>
      </c>
      <c r="H56" s="5">
        <f t="shared" si="4"/>
        <v>17892</v>
      </c>
      <c r="I56" s="5">
        <f t="shared" si="4"/>
        <v>17338</v>
      </c>
      <c r="J56" s="5">
        <f t="shared" si="4"/>
        <v>16382</v>
      </c>
      <c r="K56" s="5">
        <f t="shared" si="4"/>
        <v>0</v>
      </c>
      <c r="L56" s="5">
        <f t="shared" si="4"/>
        <v>16375</v>
      </c>
      <c r="M56" s="5">
        <f t="shared" si="4"/>
        <v>0</v>
      </c>
      <c r="N56" s="5">
        <f t="shared" si="4"/>
        <v>3274</v>
      </c>
      <c r="O56" s="5">
        <f t="shared" si="4"/>
        <v>3490</v>
      </c>
      <c r="P56" s="5">
        <f t="shared" si="4"/>
        <v>3453</v>
      </c>
      <c r="Q56" s="5">
        <f t="shared" si="4"/>
        <v>18783</v>
      </c>
      <c r="R56" s="5">
        <f t="shared" si="4"/>
        <v>0</v>
      </c>
      <c r="S56" s="5">
        <f t="shared" si="4"/>
        <v>18076</v>
      </c>
      <c r="T56" s="5">
        <f t="shared" si="4"/>
        <v>17145</v>
      </c>
      <c r="U56" s="5">
        <f t="shared" si="4"/>
        <v>17173</v>
      </c>
      <c r="V56" s="5">
        <f t="shared" si="4"/>
        <v>16983</v>
      </c>
      <c r="W56" s="5">
        <f t="shared" si="4"/>
        <v>17301</v>
      </c>
      <c r="X56" s="5">
        <f t="shared" si="4"/>
        <v>16952</v>
      </c>
      <c r="Y56" s="5">
        <f t="shared" si="4"/>
        <v>0</v>
      </c>
      <c r="Z56" s="5">
        <f t="shared" si="4"/>
        <v>0</v>
      </c>
      <c r="AA56" s="5">
        <f t="shared" si="4"/>
        <v>17165</v>
      </c>
      <c r="AB56" s="5">
        <f t="shared" si="4"/>
        <v>17366</v>
      </c>
      <c r="AC56" s="5">
        <f t="shared" si="4"/>
        <v>17300</v>
      </c>
      <c r="AD56" s="5">
        <f t="shared" si="4"/>
        <v>17484</v>
      </c>
      <c r="AE56" s="5">
        <f t="shared" ref="AE56" si="5">IF(AE54="休",0,SUM(AE21:AE48)-AE55)</f>
        <v>0</v>
      </c>
      <c r="AF56" s="5">
        <f t="shared" ref="AF56:AF58" si="6">SUM(C56:AE56)</f>
        <v>345465</v>
      </c>
      <c r="AG56" s="12"/>
      <c r="AH56" s="12"/>
    </row>
    <row r="57" spans="1:34" x14ac:dyDescent="0.4">
      <c r="B57" s="6" t="s">
        <v>53</v>
      </c>
      <c r="C57" s="7">
        <f>C53-SUM(C55:C56)</f>
        <v>14571</v>
      </c>
      <c r="D57" s="7">
        <f t="shared" ref="D57:AD57" si="7">D53-SUM(D55:D56)</f>
        <v>34157</v>
      </c>
      <c r="E57" s="7">
        <f t="shared" si="7"/>
        <v>14402</v>
      </c>
      <c r="F57" s="7">
        <f t="shared" si="7"/>
        <v>13767</v>
      </c>
      <c r="G57" s="7">
        <f t="shared" si="7"/>
        <v>13793</v>
      </c>
      <c r="H57" s="7">
        <f t="shared" si="7"/>
        <v>13482</v>
      </c>
      <c r="I57" s="7">
        <f t="shared" si="7"/>
        <v>13294</v>
      </c>
      <c r="J57" s="7">
        <f t="shared" si="7"/>
        <v>12519</v>
      </c>
      <c r="K57" s="7">
        <f t="shared" si="7"/>
        <v>27963</v>
      </c>
      <c r="L57" s="7">
        <f t="shared" si="7"/>
        <v>12205</v>
      </c>
      <c r="M57" s="7">
        <f t="shared" si="7"/>
        <v>29138</v>
      </c>
      <c r="N57" s="7">
        <f t="shared" si="7"/>
        <v>2456</v>
      </c>
      <c r="O57" s="7">
        <f t="shared" si="7"/>
        <v>3146</v>
      </c>
      <c r="P57" s="7">
        <f t="shared" si="7"/>
        <v>2967</v>
      </c>
      <c r="Q57" s="7">
        <f t="shared" si="7"/>
        <v>6197</v>
      </c>
      <c r="R57" s="7">
        <f t="shared" si="7"/>
        <v>32578</v>
      </c>
      <c r="S57" s="7">
        <f t="shared" si="7"/>
        <v>13543</v>
      </c>
      <c r="T57" s="7">
        <f t="shared" si="7"/>
        <v>13066</v>
      </c>
      <c r="U57" s="7">
        <f t="shared" si="7"/>
        <v>12828</v>
      </c>
      <c r="V57" s="7">
        <f t="shared" si="7"/>
        <v>12925</v>
      </c>
      <c r="W57" s="7">
        <f t="shared" si="7"/>
        <v>12932</v>
      </c>
      <c r="X57" s="7">
        <f t="shared" si="7"/>
        <v>12893</v>
      </c>
      <c r="Y57" s="7">
        <f t="shared" si="7"/>
        <v>30703</v>
      </c>
      <c r="Z57" s="7">
        <f t="shared" si="7"/>
        <v>30104</v>
      </c>
      <c r="AA57" s="7">
        <f t="shared" si="7"/>
        <v>12889</v>
      </c>
      <c r="AB57" s="7">
        <f t="shared" si="7"/>
        <v>12860</v>
      </c>
      <c r="AC57" s="7">
        <f t="shared" si="7"/>
        <v>12897</v>
      </c>
      <c r="AD57" s="7">
        <f t="shared" si="7"/>
        <v>12917</v>
      </c>
      <c r="AE57" s="7">
        <f t="shared" ref="AE57" si="8">AE53-SUM(AE55:AE56)</f>
        <v>0</v>
      </c>
      <c r="AF57" s="7">
        <f t="shared" si="6"/>
        <v>437192</v>
      </c>
      <c r="AG57" s="12"/>
      <c r="AH57" s="12"/>
    </row>
    <row r="58" spans="1:34" x14ac:dyDescent="0.4">
      <c r="B58" s="8" t="s">
        <v>54</v>
      </c>
      <c r="C58" s="9">
        <f>SUM(C55:C57)</f>
        <v>34183</v>
      </c>
      <c r="D58" s="9">
        <f t="shared" ref="D58:AD58" si="9">SUM(D55:D57)</f>
        <v>34157</v>
      </c>
      <c r="E58" s="9">
        <f t="shared" si="9"/>
        <v>33587</v>
      </c>
      <c r="F58" s="9">
        <f t="shared" si="9"/>
        <v>32206</v>
      </c>
      <c r="G58" s="9">
        <f t="shared" si="9"/>
        <v>32090</v>
      </c>
      <c r="H58" s="9">
        <f t="shared" si="9"/>
        <v>31374</v>
      </c>
      <c r="I58" s="9">
        <f t="shared" si="9"/>
        <v>30632</v>
      </c>
      <c r="J58" s="9">
        <f t="shared" si="9"/>
        <v>28901</v>
      </c>
      <c r="K58" s="9">
        <f t="shared" si="9"/>
        <v>27963</v>
      </c>
      <c r="L58" s="9">
        <f t="shared" si="9"/>
        <v>28580</v>
      </c>
      <c r="M58" s="9">
        <f t="shared" si="9"/>
        <v>29138</v>
      </c>
      <c r="N58" s="9">
        <f t="shared" si="9"/>
        <v>5730</v>
      </c>
      <c r="O58" s="9">
        <f t="shared" si="9"/>
        <v>6636</v>
      </c>
      <c r="P58" s="9">
        <f t="shared" si="9"/>
        <v>6420</v>
      </c>
      <c r="Q58" s="9">
        <f t="shared" si="9"/>
        <v>24980</v>
      </c>
      <c r="R58" s="9">
        <f t="shared" si="9"/>
        <v>32578</v>
      </c>
      <c r="S58" s="9">
        <f t="shared" si="9"/>
        <v>31619</v>
      </c>
      <c r="T58" s="9">
        <f t="shared" si="9"/>
        <v>30211</v>
      </c>
      <c r="U58" s="9">
        <f t="shared" si="9"/>
        <v>30001</v>
      </c>
      <c r="V58" s="9">
        <f t="shared" si="9"/>
        <v>29908</v>
      </c>
      <c r="W58" s="9">
        <f t="shared" si="9"/>
        <v>30233</v>
      </c>
      <c r="X58" s="9">
        <f t="shared" si="9"/>
        <v>29845</v>
      </c>
      <c r="Y58" s="9">
        <f t="shared" si="9"/>
        <v>30703</v>
      </c>
      <c r="Z58" s="9">
        <f t="shared" si="9"/>
        <v>30104</v>
      </c>
      <c r="AA58" s="9">
        <f t="shared" si="9"/>
        <v>30054</v>
      </c>
      <c r="AB58" s="9">
        <f t="shared" si="9"/>
        <v>30226</v>
      </c>
      <c r="AC58" s="9">
        <f t="shared" si="9"/>
        <v>30197</v>
      </c>
      <c r="AD58" s="9">
        <f t="shared" si="9"/>
        <v>30401</v>
      </c>
      <c r="AE58" s="9">
        <f t="shared" ref="AE58" si="10">SUM(AE55:AE57)</f>
        <v>0</v>
      </c>
      <c r="AF58" s="9">
        <f t="shared" si="6"/>
        <v>782657</v>
      </c>
      <c r="AG58" s="12"/>
      <c r="AH58" s="12"/>
    </row>
  </sheetData>
  <mergeCells count="3">
    <mergeCell ref="AG3:AH3"/>
    <mergeCell ref="AD3:AE3"/>
    <mergeCell ref="AD2:AE2"/>
  </mergeCells>
  <phoneticPr fontId="1"/>
  <pageMargins left="0.7" right="0.7" top="0.75" bottom="0.75" header="0.3" footer="0.3"/>
  <pageSetup paperSize="8" scale="5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58"/>
  <sheetViews>
    <sheetView workbookViewId="0">
      <pane xSplit="2" ySplit="4" topLeftCell="C5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G52"/>
    </sheetView>
  </sheetViews>
  <sheetFormatPr defaultRowHeight="18.75" x14ac:dyDescent="0.4"/>
  <cols>
    <col min="2" max="2" width="14.375" customWidth="1"/>
  </cols>
  <sheetData>
    <row r="1" spans="1:34" x14ac:dyDescent="0.4">
      <c r="A1" s="10" t="str">
        <f>YEAR(C4)&amp;"年"&amp;MONTH(C4)&amp;"月分"</f>
        <v>2025年3月分</v>
      </c>
      <c r="G1" s="1"/>
      <c r="M1" t="s">
        <v>80</v>
      </c>
    </row>
    <row r="2" spans="1:34" x14ac:dyDescent="0.4">
      <c r="A2" t="s">
        <v>55</v>
      </c>
      <c r="C2" t="s">
        <v>56</v>
      </c>
      <c r="G2" s="1"/>
      <c r="AG2" s="59" t="s">
        <v>78</v>
      </c>
      <c r="AH2" s="59"/>
    </row>
    <row r="3" spans="1:34" x14ac:dyDescent="0.4">
      <c r="B3" s="13" t="s">
        <v>58</v>
      </c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58" t="s">
        <v>59</v>
      </c>
      <c r="AH3" s="58"/>
    </row>
    <row r="4" spans="1:34" x14ac:dyDescent="0.4">
      <c r="A4" t="s">
        <v>0</v>
      </c>
      <c r="B4" s="28" t="s">
        <v>1</v>
      </c>
      <c r="C4" s="53">
        <v>45717</v>
      </c>
      <c r="D4" s="50">
        <f>+C4+1</f>
        <v>45718</v>
      </c>
      <c r="E4" s="50">
        <f t="shared" ref="E4:AG4" si="0">+D4+1</f>
        <v>45719</v>
      </c>
      <c r="F4" s="50">
        <f t="shared" si="0"/>
        <v>45720</v>
      </c>
      <c r="G4" s="50">
        <f t="shared" si="0"/>
        <v>45721</v>
      </c>
      <c r="H4" s="50">
        <f t="shared" si="0"/>
        <v>45722</v>
      </c>
      <c r="I4" s="50">
        <f t="shared" si="0"/>
        <v>45723</v>
      </c>
      <c r="J4" s="50">
        <f t="shared" si="0"/>
        <v>45724</v>
      </c>
      <c r="K4" s="50">
        <f t="shared" si="0"/>
        <v>45725</v>
      </c>
      <c r="L4" s="50">
        <f t="shared" si="0"/>
        <v>45726</v>
      </c>
      <c r="M4" s="50">
        <f t="shared" si="0"/>
        <v>45727</v>
      </c>
      <c r="N4" s="50">
        <f t="shared" si="0"/>
        <v>45728</v>
      </c>
      <c r="O4" s="50">
        <f t="shared" si="0"/>
        <v>45729</v>
      </c>
      <c r="P4" s="50">
        <f t="shared" si="0"/>
        <v>45730</v>
      </c>
      <c r="Q4" s="50">
        <f t="shared" si="0"/>
        <v>45731</v>
      </c>
      <c r="R4" s="50">
        <f t="shared" si="0"/>
        <v>45732</v>
      </c>
      <c r="S4" s="50">
        <f t="shared" si="0"/>
        <v>45733</v>
      </c>
      <c r="T4" s="50">
        <f t="shared" si="0"/>
        <v>45734</v>
      </c>
      <c r="U4" s="50">
        <f t="shared" si="0"/>
        <v>45735</v>
      </c>
      <c r="V4" s="50">
        <f t="shared" si="0"/>
        <v>45736</v>
      </c>
      <c r="W4" s="50">
        <f t="shared" si="0"/>
        <v>45737</v>
      </c>
      <c r="X4" s="50">
        <f t="shared" si="0"/>
        <v>45738</v>
      </c>
      <c r="Y4" s="50">
        <f t="shared" si="0"/>
        <v>45739</v>
      </c>
      <c r="Z4" s="50">
        <f t="shared" si="0"/>
        <v>45740</v>
      </c>
      <c r="AA4" s="50">
        <f t="shared" si="0"/>
        <v>45741</v>
      </c>
      <c r="AB4" s="50">
        <f t="shared" si="0"/>
        <v>45742</v>
      </c>
      <c r="AC4" s="50">
        <f t="shared" si="0"/>
        <v>45743</v>
      </c>
      <c r="AD4" s="50">
        <f t="shared" si="0"/>
        <v>45744</v>
      </c>
      <c r="AE4" s="50">
        <f t="shared" si="0"/>
        <v>45745</v>
      </c>
      <c r="AF4" s="50">
        <f t="shared" si="0"/>
        <v>45746</v>
      </c>
      <c r="AG4" s="50">
        <f t="shared" si="0"/>
        <v>45747</v>
      </c>
      <c r="AH4" s="28" t="s">
        <v>58</v>
      </c>
    </row>
    <row r="5" spans="1:34" x14ac:dyDescent="0.4">
      <c r="A5" t="s">
        <v>0</v>
      </c>
      <c r="B5" s="16" t="s">
        <v>2</v>
      </c>
      <c r="C5" s="42">
        <v>662</v>
      </c>
      <c r="D5" s="42">
        <v>644</v>
      </c>
      <c r="E5" s="42">
        <v>609</v>
      </c>
      <c r="F5" s="42">
        <v>617</v>
      </c>
      <c r="G5" s="42">
        <v>628</v>
      </c>
      <c r="H5" s="42">
        <v>640</v>
      </c>
      <c r="I5" s="42">
        <v>648</v>
      </c>
      <c r="J5" s="42">
        <v>609</v>
      </c>
      <c r="K5" s="42">
        <v>591</v>
      </c>
      <c r="L5" s="42">
        <v>702</v>
      </c>
      <c r="M5" s="42">
        <v>681</v>
      </c>
      <c r="N5" s="42">
        <v>682</v>
      </c>
      <c r="O5" s="42">
        <v>708</v>
      </c>
      <c r="P5" s="42">
        <v>698</v>
      </c>
      <c r="Q5" s="42">
        <v>684</v>
      </c>
      <c r="R5" s="42">
        <v>702</v>
      </c>
      <c r="S5" s="42">
        <v>701</v>
      </c>
      <c r="T5" s="42">
        <v>640</v>
      </c>
      <c r="U5" s="42">
        <v>593</v>
      </c>
      <c r="V5" s="42">
        <v>639</v>
      </c>
      <c r="W5" s="42">
        <v>600</v>
      </c>
      <c r="X5" s="42">
        <v>651</v>
      </c>
      <c r="Y5" s="42">
        <v>661</v>
      </c>
      <c r="Z5" s="42">
        <v>717</v>
      </c>
      <c r="AA5" s="42">
        <v>658</v>
      </c>
      <c r="AB5" s="42">
        <v>632</v>
      </c>
      <c r="AC5" s="42">
        <v>634</v>
      </c>
      <c r="AD5" s="42">
        <v>660</v>
      </c>
      <c r="AE5" s="42">
        <v>691</v>
      </c>
      <c r="AF5" s="42">
        <v>684</v>
      </c>
      <c r="AG5" s="42">
        <v>671</v>
      </c>
      <c r="AH5" s="24">
        <f>SUM(C5:AG5)</f>
        <v>20337</v>
      </c>
    </row>
    <row r="6" spans="1:34" x14ac:dyDescent="0.4">
      <c r="A6" t="s">
        <v>0</v>
      </c>
      <c r="B6" s="17" t="s">
        <v>3</v>
      </c>
      <c r="C6" s="43">
        <v>663</v>
      </c>
      <c r="D6" s="43">
        <v>639</v>
      </c>
      <c r="E6" s="43">
        <v>574</v>
      </c>
      <c r="F6" s="43">
        <v>657</v>
      </c>
      <c r="G6" s="43">
        <v>622</v>
      </c>
      <c r="H6" s="43">
        <v>638</v>
      </c>
      <c r="I6" s="43">
        <v>655</v>
      </c>
      <c r="J6" s="43">
        <v>625</v>
      </c>
      <c r="K6" s="43">
        <v>638</v>
      </c>
      <c r="L6" s="43">
        <v>597</v>
      </c>
      <c r="M6" s="43">
        <v>678</v>
      </c>
      <c r="N6" s="43">
        <v>675</v>
      </c>
      <c r="O6" s="43">
        <v>708</v>
      </c>
      <c r="P6" s="43">
        <v>684</v>
      </c>
      <c r="Q6" s="43">
        <v>697</v>
      </c>
      <c r="R6" s="43">
        <v>683</v>
      </c>
      <c r="S6" s="43">
        <v>683</v>
      </c>
      <c r="T6" s="43">
        <v>625</v>
      </c>
      <c r="U6" s="43">
        <v>631</v>
      </c>
      <c r="V6" s="43">
        <v>620</v>
      </c>
      <c r="W6" s="43">
        <v>633</v>
      </c>
      <c r="X6" s="43">
        <v>596</v>
      </c>
      <c r="Y6" s="43">
        <v>664</v>
      </c>
      <c r="Z6" s="43">
        <v>675</v>
      </c>
      <c r="AA6" s="43">
        <v>644</v>
      </c>
      <c r="AB6" s="43">
        <v>660</v>
      </c>
      <c r="AC6" s="43">
        <v>642</v>
      </c>
      <c r="AD6" s="43">
        <v>694</v>
      </c>
      <c r="AE6" s="43">
        <v>654</v>
      </c>
      <c r="AF6" s="43">
        <v>644</v>
      </c>
      <c r="AG6" s="43">
        <v>686</v>
      </c>
      <c r="AH6" s="18">
        <f t="shared" ref="AH6:AH52" si="1">SUM(C6:AG6)</f>
        <v>20184</v>
      </c>
    </row>
    <row r="7" spans="1:34" x14ac:dyDescent="0.4">
      <c r="A7" t="s">
        <v>0</v>
      </c>
      <c r="B7" s="17" t="s">
        <v>4</v>
      </c>
      <c r="C7" s="43">
        <v>669</v>
      </c>
      <c r="D7" s="43">
        <v>638</v>
      </c>
      <c r="E7" s="43">
        <v>603</v>
      </c>
      <c r="F7" s="43">
        <v>643</v>
      </c>
      <c r="G7" s="43">
        <v>646</v>
      </c>
      <c r="H7" s="43">
        <v>649</v>
      </c>
      <c r="I7" s="43">
        <v>653</v>
      </c>
      <c r="J7" s="43">
        <v>625</v>
      </c>
      <c r="K7" s="43">
        <v>666</v>
      </c>
      <c r="L7" s="43">
        <v>617</v>
      </c>
      <c r="M7" s="43">
        <v>677</v>
      </c>
      <c r="N7" s="43">
        <v>691</v>
      </c>
      <c r="O7" s="43">
        <v>704</v>
      </c>
      <c r="P7" s="43">
        <v>679</v>
      </c>
      <c r="Q7" s="43">
        <v>674</v>
      </c>
      <c r="R7" s="43">
        <v>693</v>
      </c>
      <c r="S7" s="43">
        <v>674</v>
      </c>
      <c r="T7" s="43">
        <v>646</v>
      </c>
      <c r="U7" s="43">
        <v>629</v>
      </c>
      <c r="V7" s="43">
        <v>640</v>
      </c>
      <c r="W7" s="43">
        <v>623</v>
      </c>
      <c r="X7" s="43">
        <v>680</v>
      </c>
      <c r="Y7" s="43">
        <v>620</v>
      </c>
      <c r="Z7" s="43">
        <v>684</v>
      </c>
      <c r="AA7" s="43">
        <v>649</v>
      </c>
      <c r="AB7" s="43">
        <v>604</v>
      </c>
      <c r="AC7" s="43">
        <v>648</v>
      </c>
      <c r="AD7" s="43">
        <v>693</v>
      </c>
      <c r="AE7" s="43">
        <v>682</v>
      </c>
      <c r="AF7" s="43">
        <v>713</v>
      </c>
      <c r="AG7" s="43">
        <v>667</v>
      </c>
      <c r="AH7" s="18">
        <f t="shared" si="1"/>
        <v>20379</v>
      </c>
    </row>
    <row r="8" spans="1:34" x14ac:dyDescent="0.4">
      <c r="A8" t="s">
        <v>0</v>
      </c>
      <c r="B8" s="17" t="s">
        <v>5</v>
      </c>
      <c r="C8" s="43">
        <v>678</v>
      </c>
      <c r="D8" s="43">
        <v>638</v>
      </c>
      <c r="E8" s="43">
        <v>509</v>
      </c>
      <c r="F8" s="43">
        <v>613</v>
      </c>
      <c r="G8" s="43">
        <v>622</v>
      </c>
      <c r="H8" s="43">
        <v>637</v>
      </c>
      <c r="I8" s="43">
        <v>644</v>
      </c>
      <c r="J8" s="43">
        <v>654</v>
      </c>
      <c r="K8" s="43">
        <v>623</v>
      </c>
      <c r="L8" s="43">
        <v>594</v>
      </c>
      <c r="M8" s="43">
        <v>682</v>
      </c>
      <c r="N8" s="43">
        <v>698</v>
      </c>
      <c r="O8" s="43">
        <v>677</v>
      </c>
      <c r="P8" s="43">
        <v>669</v>
      </c>
      <c r="Q8" s="43">
        <v>693</v>
      </c>
      <c r="R8" s="43">
        <v>689</v>
      </c>
      <c r="S8" s="43">
        <v>664</v>
      </c>
      <c r="T8" s="43">
        <v>638</v>
      </c>
      <c r="U8" s="43">
        <v>590</v>
      </c>
      <c r="V8" s="43">
        <v>608</v>
      </c>
      <c r="W8" s="43">
        <v>633</v>
      </c>
      <c r="X8" s="43">
        <v>674</v>
      </c>
      <c r="Y8" s="43">
        <v>637</v>
      </c>
      <c r="Z8" s="43">
        <v>713</v>
      </c>
      <c r="AA8" s="43">
        <v>663</v>
      </c>
      <c r="AB8" s="43">
        <v>711</v>
      </c>
      <c r="AC8" s="43">
        <v>633</v>
      </c>
      <c r="AD8" s="43">
        <v>673</v>
      </c>
      <c r="AE8" s="43">
        <v>714</v>
      </c>
      <c r="AF8" s="43">
        <v>700</v>
      </c>
      <c r="AG8" s="43">
        <v>656</v>
      </c>
      <c r="AH8" s="18">
        <f t="shared" si="1"/>
        <v>20227</v>
      </c>
    </row>
    <row r="9" spans="1:34" x14ac:dyDescent="0.4">
      <c r="A9" t="s">
        <v>0</v>
      </c>
      <c r="B9" s="17" t="s">
        <v>6</v>
      </c>
      <c r="C9" s="43">
        <v>646</v>
      </c>
      <c r="D9" s="43">
        <v>619</v>
      </c>
      <c r="E9" s="43">
        <v>582</v>
      </c>
      <c r="F9" s="43">
        <v>613</v>
      </c>
      <c r="G9" s="43">
        <v>613</v>
      </c>
      <c r="H9" s="43">
        <v>655</v>
      </c>
      <c r="I9" s="43">
        <v>605</v>
      </c>
      <c r="J9" s="43">
        <v>611</v>
      </c>
      <c r="K9" s="43">
        <v>607</v>
      </c>
      <c r="L9" s="43">
        <v>575</v>
      </c>
      <c r="M9" s="43">
        <v>633</v>
      </c>
      <c r="N9" s="43">
        <v>661</v>
      </c>
      <c r="O9" s="43">
        <v>670</v>
      </c>
      <c r="P9" s="43">
        <v>673</v>
      </c>
      <c r="Q9" s="43">
        <v>657</v>
      </c>
      <c r="R9" s="43">
        <v>679</v>
      </c>
      <c r="S9" s="43">
        <v>603</v>
      </c>
      <c r="T9" s="43">
        <v>627</v>
      </c>
      <c r="U9" s="43">
        <v>585</v>
      </c>
      <c r="V9" s="43">
        <v>614</v>
      </c>
      <c r="W9" s="43">
        <v>626</v>
      </c>
      <c r="X9" s="43">
        <v>666</v>
      </c>
      <c r="Y9" s="43">
        <v>613</v>
      </c>
      <c r="Z9" s="43">
        <v>673</v>
      </c>
      <c r="AA9" s="43">
        <v>631</v>
      </c>
      <c r="AB9" s="43">
        <v>667</v>
      </c>
      <c r="AC9" s="43">
        <v>604</v>
      </c>
      <c r="AD9" s="43">
        <v>659</v>
      </c>
      <c r="AE9" s="43">
        <v>629</v>
      </c>
      <c r="AF9" s="43">
        <v>653</v>
      </c>
      <c r="AG9" s="43">
        <v>637</v>
      </c>
      <c r="AH9" s="18">
        <f t="shared" si="1"/>
        <v>19586</v>
      </c>
    </row>
    <row r="10" spans="1:34" x14ac:dyDescent="0.4">
      <c r="A10" t="s">
        <v>0</v>
      </c>
      <c r="B10" s="17" t="s">
        <v>7</v>
      </c>
      <c r="C10" s="43">
        <v>642</v>
      </c>
      <c r="D10" s="43">
        <v>621</v>
      </c>
      <c r="E10" s="43">
        <v>636</v>
      </c>
      <c r="F10" s="43">
        <v>597</v>
      </c>
      <c r="G10" s="43">
        <v>625</v>
      </c>
      <c r="H10" s="43">
        <v>610</v>
      </c>
      <c r="I10" s="43">
        <v>607</v>
      </c>
      <c r="J10" s="43">
        <v>595</v>
      </c>
      <c r="K10" s="43">
        <v>602</v>
      </c>
      <c r="L10" s="43">
        <v>635</v>
      </c>
      <c r="M10" s="43">
        <v>660</v>
      </c>
      <c r="N10" s="43">
        <v>664</v>
      </c>
      <c r="O10" s="43">
        <v>680</v>
      </c>
      <c r="P10" s="43">
        <v>664</v>
      </c>
      <c r="Q10" s="43">
        <v>655</v>
      </c>
      <c r="R10" s="43">
        <v>666</v>
      </c>
      <c r="S10" s="43">
        <v>637</v>
      </c>
      <c r="T10" s="43">
        <v>630</v>
      </c>
      <c r="U10" s="43">
        <v>548</v>
      </c>
      <c r="V10" s="43">
        <v>536</v>
      </c>
      <c r="W10" s="43">
        <v>564</v>
      </c>
      <c r="X10" s="43">
        <v>651</v>
      </c>
      <c r="Y10" s="43">
        <v>638</v>
      </c>
      <c r="Z10" s="43">
        <v>670</v>
      </c>
      <c r="AA10" s="43">
        <v>624</v>
      </c>
      <c r="AB10" s="43">
        <v>644</v>
      </c>
      <c r="AC10" s="43">
        <v>599</v>
      </c>
      <c r="AD10" s="43">
        <v>662</v>
      </c>
      <c r="AE10" s="43">
        <v>676</v>
      </c>
      <c r="AF10" s="43">
        <v>644</v>
      </c>
      <c r="AG10" s="43">
        <v>626</v>
      </c>
      <c r="AH10" s="18">
        <f t="shared" si="1"/>
        <v>19508</v>
      </c>
    </row>
    <row r="11" spans="1:34" x14ac:dyDescent="0.4">
      <c r="A11" t="s">
        <v>0</v>
      </c>
      <c r="B11" s="17" t="s">
        <v>8</v>
      </c>
      <c r="C11" s="43">
        <v>643</v>
      </c>
      <c r="D11" s="43">
        <v>621</v>
      </c>
      <c r="E11" s="43">
        <v>638</v>
      </c>
      <c r="F11" s="43">
        <v>607</v>
      </c>
      <c r="G11" s="43">
        <v>621</v>
      </c>
      <c r="H11" s="43">
        <v>640</v>
      </c>
      <c r="I11" s="43">
        <v>622</v>
      </c>
      <c r="J11" s="43">
        <v>664</v>
      </c>
      <c r="K11" s="43">
        <v>630</v>
      </c>
      <c r="L11" s="43">
        <v>617</v>
      </c>
      <c r="M11" s="43">
        <v>665</v>
      </c>
      <c r="N11" s="43">
        <v>674</v>
      </c>
      <c r="O11" s="43">
        <v>690</v>
      </c>
      <c r="P11" s="43">
        <v>660</v>
      </c>
      <c r="Q11" s="43">
        <v>663</v>
      </c>
      <c r="R11" s="43">
        <v>692</v>
      </c>
      <c r="S11" s="43">
        <v>659</v>
      </c>
      <c r="T11" s="43">
        <v>608</v>
      </c>
      <c r="U11" s="43">
        <v>608</v>
      </c>
      <c r="V11" s="43">
        <v>589</v>
      </c>
      <c r="W11" s="43">
        <v>641</v>
      </c>
      <c r="X11" s="43">
        <v>656</v>
      </c>
      <c r="Y11" s="43">
        <v>573</v>
      </c>
      <c r="Z11" s="43">
        <v>649</v>
      </c>
      <c r="AA11" s="43">
        <v>618</v>
      </c>
      <c r="AB11" s="43">
        <v>599</v>
      </c>
      <c r="AC11" s="43">
        <v>618</v>
      </c>
      <c r="AD11" s="43">
        <v>680</v>
      </c>
      <c r="AE11" s="43">
        <v>675</v>
      </c>
      <c r="AF11" s="43">
        <v>655</v>
      </c>
      <c r="AG11" s="43">
        <v>632</v>
      </c>
      <c r="AH11" s="18">
        <f t="shared" si="1"/>
        <v>19807</v>
      </c>
    </row>
    <row r="12" spans="1:34" x14ac:dyDescent="0.4">
      <c r="A12" t="s">
        <v>0</v>
      </c>
      <c r="B12" s="17" t="s">
        <v>9</v>
      </c>
      <c r="C12" s="43">
        <v>657</v>
      </c>
      <c r="D12" s="43">
        <v>635</v>
      </c>
      <c r="E12" s="43">
        <v>633</v>
      </c>
      <c r="F12" s="43">
        <v>649</v>
      </c>
      <c r="G12" s="43">
        <v>635</v>
      </c>
      <c r="H12" s="43">
        <v>626</v>
      </c>
      <c r="I12" s="43">
        <v>588</v>
      </c>
      <c r="J12" s="43">
        <v>660</v>
      </c>
      <c r="K12" s="43">
        <v>638</v>
      </c>
      <c r="L12" s="43">
        <v>655</v>
      </c>
      <c r="M12" s="43">
        <v>682</v>
      </c>
      <c r="N12" s="43">
        <v>652</v>
      </c>
      <c r="O12" s="43">
        <v>705</v>
      </c>
      <c r="P12" s="43">
        <v>684</v>
      </c>
      <c r="Q12" s="43">
        <v>659</v>
      </c>
      <c r="R12" s="43">
        <v>709</v>
      </c>
      <c r="S12" s="43">
        <v>726</v>
      </c>
      <c r="T12" s="43">
        <v>658</v>
      </c>
      <c r="U12" s="43">
        <v>607</v>
      </c>
      <c r="V12" s="43">
        <v>577</v>
      </c>
      <c r="W12" s="43">
        <v>627</v>
      </c>
      <c r="X12" s="43">
        <v>666</v>
      </c>
      <c r="Y12" s="43">
        <v>598</v>
      </c>
      <c r="Z12" s="43">
        <v>621</v>
      </c>
      <c r="AA12" s="43">
        <v>661</v>
      </c>
      <c r="AB12" s="43">
        <v>600</v>
      </c>
      <c r="AC12" s="43">
        <v>637</v>
      </c>
      <c r="AD12" s="43">
        <v>700</v>
      </c>
      <c r="AE12" s="43">
        <v>673</v>
      </c>
      <c r="AF12" s="43">
        <v>674</v>
      </c>
      <c r="AG12" s="43">
        <v>655</v>
      </c>
      <c r="AH12" s="18">
        <f t="shared" si="1"/>
        <v>20147</v>
      </c>
    </row>
    <row r="13" spans="1:34" x14ac:dyDescent="0.4">
      <c r="A13" t="s">
        <v>0</v>
      </c>
      <c r="B13" s="17" t="s">
        <v>10</v>
      </c>
      <c r="C13" s="43">
        <v>665</v>
      </c>
      <c r="D13" s="43">
        <v>644</v>
      </c>
      <c r="E13" s="43">
        <v>613</v>
      </c>
      <c r="F13" s="43">
        <v>632</v>
      </c>
      <c r="G13" s="43">
        <v>632</v>
      </c>
      <c r="H13" s="43">
        <v>631</v>
      </c>
      <c r="I13" s="43">
        <v>549</v>
      </c>
      <c r="J13" s="43">
        <v>647</v>
      </c>
      <c r="K13" s="43">
        <v>645</v>
      </c>
      <c r="L13" s="43">
        <v>671</v>
      </c>
      <c r="M13" s="43">
        <v>660</v>
      </c>
      <c r="N13" s="43">
        <v>625</v>
      </c>
      <c r="O13" s="43">
        <v>705</v>
      </c>
      <c r="P13" s="43">
        <v>661</v>
      </c>
      <c r="Q13" s="43">
        <v>660</v>
      </c>
      <c r="R13" s="43">
        <v>689</v>
      </c>
      <c r="S13" s="43">
        <v>683</v>
      </c>
      <c r="T13" s="43">
        <v>627</v>
      </c>
      <c r="U13" s="43">
        <v>623</v>
      </c>
      <c r="V13" s="43">
        <v>642</v>
      </c>
      <c r="W13" s="43">
        <v>629</v>
      </c>
      <c r="X13" s="43">
        <v>672</v>
      </c>
      <c r="Y13" s="43">
        <v>672</v>
      </c>
      <c r="Z13" s="43">
        <v>693</v>
      </c>
      <c r="AA13" s="43">
        <v>640</v>
      </c>
      <c r="AB13" s="43">
        <v>683</v>
      </c>
      <c r="AC13" s="43">
        <v>642</v>
      </c>
      <c r="AD13" s="43">
        <v>686</v>
      </c>
      <c r="AE13" s="43">
        <v>686</v>
      </c>
      <c r="AF13" s="43">
        <v>654</v>
      </c>
      <c r="AG13" s="43">
        <v>578</v>
      </c>
      <c r="AH13" s="18">
        <f t="shared" si="1"/>
        <v>20139</v>
      </c>
    </row>
    <row r="14" spans="1:34" x14ac:dyDescent="0.4">
      <c r="A14" t="s">
        <v>0</v>
      </c>
      <c r="B14" s="17" t="s">
        <v>11</v>
      </c>
      <c r="C14" s="43">
        <v>662</v>
      </c>
      <c r="D14" s="43">
        <v>640</v>
      </c>
      <c r="E14" s="43">
        <v>618</v>
      </c>
      <c r="F14" s="43">
        <v>632</v>
      </c>
      <c r="G14" s="43">
        <v>650</v>
      </c>
      <c r="H14" s="43">
        <v>630</v>
      </c>
      <c r="I14" s="43">
        <v>612</v>
      </c>
      <c r="J14" s="43">
        <v>601</v>
      </c>
      <c r="K14" s="43">
        <v>634</v>
      </c>
      <c r="L14" s="43">
        <v>690</v>
      </c>
      <c r="M14" s="43">
        <v>668</v>
      </c>
      <c r="N14" s="43">
        <v>640</v>
      </c>
      <c r="O14" s="43">
        <v>666</v>
      </c>
      <c r="P14" s="43">
        <v>656</v>
      </c>
      <c r="Q14" s="43">
        <v>630</v>
      </c>
      <c r="R14" s="43">
        <v>639</v>
      </c>
      <c r="S14" s="43">
        <v>676</v>
      </c>
      <c r="T14" s="43">
        <v>639</v>
      </c>
      <c r="U14" s="43">
        <v>642</v>
      </c>
      <c r="V14" s="43">
        <v>602</v>
      </c>
      <c r="W14" s="43">
        <v>621</v>
      </c>
      <c r="X14" s="43">
        <v>667</v>
      </c>
      <c r="Y14" s="43">
        <v>600</v>
      </c>
      <c r="Z14" s="43">
        <v>700</v>
      </c>
      <c r="AA14" s="43">
        <v>663</v>
      </c>
      <c r="AB14" s="43">
        <v>641</v>
      </c>
      <c r="AC14" s="43">
        <v>617</v>
      </c>
      <c r="AD14" s="43">
        <v>677</v>
      </c>
      <c r="AE14" s="43">
        <v>657</v>
      </c>
      <c r="AF14" s="43">
        <v>634</v>
      </c>
      <c r="AG14" s="43">
        <v>642</v>
      </c>
      <c r="AH14" s="18">
        <f t="shared" si="1"/>
        <v>19946</v>
      </c>
    </row>
    <row r="15" spans="1:34" x14ac:dyDescent="0.4">
      <c r="A15" t="s">
        <v>0</v>
      </c>
      <c r="B15" s="17" t="s">
        <v>12</v>
      </c>
      <c r="C15" s="43">
        <v>670</v>
      </c>
      <c r="D15" s="43">
        <v>630</v>
      </c>
      <c r="E15" s="43">
        <v>565</v>
      </c>
      <c r="F15" s="43">
        <v>638</v>
      </c>
      <c r="G15" s="43">
        <v>650</v>
      </c>
      <c r="H15" s="43">
        <v>596</v>
      </c>
      <c r="I15" s="43">
        <v>665</v>
      </c>
      <c r="J15" s="43">
        <v>649</v>
      </c>
      <c r="K15" s="43">
        <v>644</v>
      </c>
      <c r="L15" s="43">
        <v>697</v>
      </c>
      <c r="M15" s="43">
        <v>676</v>
      </c>
      <c r="N15" s="43">
        <v>588</v>
      </c>
      <c r="O15" s="43">
        <v>669</v>
      </c>
      <c r="P15" s="43">
        <v>677</v>
      </c>
      <c r="Q15" s="43">
        <v>642</v>
      </c>
      <c r="R15" s="43">
        <v>729</v>
      </c>
      <c r="S15" s="43">
        <v>623</v>
      </c>
      <c r="T15" s="43">
        <v>636</v>
      </c>
      <c r="U15" s="43">
        <v>614</v>
      </c>
      <c r="V15" s="43">
        <v>667</v>
      </c>
      <c r="W15" s="43">
        <v>635</v>
      </c>
      <c r="X15" s="43">
        <v>700</v>
      </c>
      <c r="Y15" s="43">
        <v>624</v>
      </c>
      <c r="Z15" s="43">
        <v>672</v>
      </c>
      <c r="AA15" s="43">
        <v>643</v>
      </c>
      <c r="AB15" s="43">
        <v>615</v>
      </c>
      <c r="AC15" s="43">
        <v>656</v>
      </c>
      <c r="AD15" s="43">
        <v>702</v>
      </c>
      <c r="AE15" s="43">
        <v>660</v>
      </c>
      <c r="AF15" s="43">
        <v>659</v>
      </c>
      <c r="AG15" s="43">
        <v>628</v>
      </c>
      <c r="AH15" s="18">
        <f t="shared" si="1"/>
        <v>20119</v>
      </c>
    </row>
    <row r="16" spans="1:34" x14ac:dyDescent="0.4">
      <c r="A16" t="s">
        <v>0</v>
      </c>
      <c r="B16" s="17" t="s">
        <v>13</v>
      </c>
      <c r="C16" s="43">
        <v>664</v>
      </c>
      <c r="D16" s="43">
        <v>632</v>
      </c>
      <c r="E16" s="43">
        <v>595</v>
      </c>
      <c r="F16" s="43">
        <v>633</v>
      </c>
      <c r="G16" s="43">
        <v>632</v>
      </c>
      <c r="H16" s="43">
        <v>656</v>
      </c>
      <c r="I16" s="43">
        <v>643</v>
      </c>
      <c r="J16" s="43">
        <v>642</v>
      </c>
      <c r="K16" s="43">
        <v>661</v>
      </c>
      <c r="L16" s="43">
        <v>611</v>
      </c>
      <c r="M16" s="43">
        <v>693</v>
      </c>
      <c r="N16" s="43">
        <v>697</v>
      </c>
      <c r="O16" s="43">
        <v>647</v>
      </c>
      <c r="P16" s="43">
        <v>701</v>
      </c>
      <c r="Q16" s="43">
        <v>624</v>
      </c>
      <c r="R16" s="43">
        <v>713</v>
      </c>
      <c r="S16" s="43">
        <v>660</v>
      </c>
      <c r="T16" s="43">
        <v>633</v>
      </c>
      <c r="U16" s="43">
        <v>596</v>
      </c>
      <c r="V16" s="43">
        <v>692</v>
      </c>
      <c r="W16" s="43">
        <v>604</v>
      </c>
      <c r="X16" s="43">
        <v>661</v>
      </c>
      <c r="Y16" s="43">
        <v>654</v>
      </c>
      <c r="Z16" s="43">
        <v>709</v>
      </c>
      <c r="AA16" s="43">
        <v>662</v>
      </c>
      <c r="AB16" s="43">
        <v>667</v>
      </c>
      <c r="AC16" s="43">
        <v>617</v>
      </c>
      <c r="AD16" s="43">
        <v>673</v>
      </c>
      <c r="AE16" s="43">
        <v>680</v>
      </c>
      <c r="AF16" s="43">
        <v>690</v>
      </c>
      <c r="AG16" s="43">
        <v>654</v>
      </c>
      <c r="AH16" s="18">
        <f t="shared" si="1"/>
        <v>20296</v>
      </c>
    </row>
    <row r="17" spans="1:34" x14ac:dyDescent="0.4">
      <c r="A17" t="s">
        <v>0</v>
      </c>
      <c r="B17" s="17" t="s">
        <v>14</v>
      </c>
      <c r="C17" s="43">
        <v>641</v>
      </c>
      <c r="D17" s="43">
        <v>588</v>
      </c>
      <c r="E17" s="43">
        <v>568</v>
      </c>
      <c r="F17" s="43">
        <v>594</v>
      </c>
      <c r="G17" s="43">
        <v>599</v>
      </c>
      <c r="H17" s="43">
        <v>625</v>
      </c>
      <c r="I17" s="43">
        <v>610</v>
      </c>
      <c r="J17" s="43">
        <v>664</v>
      </c>
      <c r="K17" s="43">
        <v>635</v>
      </c>
      <c r="L17" s="43">
        <v>695</v>
      </c>
      <c r="M17" s="43">
        <v>656</v>
      </c>
      <c r="N17" s="43">
        <v>639</v>
      </c>
      <c r="O17" s="43">
        <v>645</v>
      </c>
      <c r="P17" s="43">
        <v>663</v>
      </c>
      <c r="Q17" s="43">
        <v>637</v>
      </c>
      <c r="R17" s="43">
        <v>678</v>
      </c>
      <c r="S17" s="43">
        <v>661</v>
      </c>
      <c r="T17" s="43">
        <v>598</v>
      </c>
      <c r="U17" s="43">
        <v>569</v>
      </c>
      <c r="V17" s="43">
        <v>595</v>
      </c>
      <c r="W17" s="43">
        <v>606</v>
      </c>
      <c r="X17" s="43">
        <v>675</v>
      </c>
      <c r="Y17" s="43">
        <v>653</v>
      </c>
      <c r="Z17" s="43">
        <v>675</v>
      </c>
      <c r="AA17" s="43">
        <v>641</v>
      </c>
      <c r="AB17" s="43">
        <v>640</v>
      </c>
      <c r="AC17" s="43">
        <v>605</v>
      </c>
      <c r="AD17" s="43">
        <v>661</v>
      </c>
      <c r="AE17" s="43">
        <v>690</v>
      </c>
      <c r="AF17" s="43">
        <v>643</v>
      </c>
      <c r="AG17" s="43">
        <v>629</v>
      </c>
      <c r="AH17" s="18">
        <f t="shared" si="1"/>
        <v>19678</v>
      </c>
    </row>
    <row r="18" spans="1:34" x14ac:dyDescent="0.4">
      <c r="A18" t="s">
        <v>0</v>
      </c>
      <c r="B18" s="17" t="s">
        <v>15</v>
      </c>
      <c r="C18" s="43">
        <v>651</v>
      </c>
      <c r="D18" s="43">
        <v>604</v>
      </c>
      <c r="E18" s="43">
        <v>555</v>
      </c>
      <c r="F18" s="43">
        <v>602</v>
      </c>
      <c r="G18" s="43">
        <v>623</v>
      </c>
      <c r="H18" s="43">
        <v>559</v>
      </c>
      <c r="I18" s="43">
        <v>557</v>
      </c>
      <c r="J18" s="43">
        <v>594</v>
      </c>
      <c r="K18" s="43">
        <v>616</v>
      </c>
      <c r="L18" s="43">
        <v>571</v>
      </c>
      <c r="M18" s="43">
        <v>639</v>
      </c>
      <c r="N18" s="43">
        <v>657</v>
      </c>
      <c r="O18" s="43">
        <v>664</v>
      </c>
      <c r="P18" s="43">
        <v>650</v>
      </c>
      <c r="Q18" s="43">
        <v>651</v>
      </c>
      <c r="R18" s="43">
        <v>628</v>
      </c>
      <c r="S18" s="43">
        <v>661</v>
      </c>
      <c r="T18" s="43">
        <v>593</v>
      </c>
      <c r="U18" s="43">
        <v>572</v>
      </c>
      <c r="V18" s="43">
        <v>604</v>
      </c>
      <c r="W18" s="43">
        <v>583</v>
      </c>
      <c r="X18" s="43">
        <v>678</v>
      </c>
      <c r="Y18" s="43">
        <v>597</v>
      </c>
      <c r="Z18" s="43">
        <v>639</v>
      </c>
      <c r="AA18" s="43">
        <v>589</v>
      </c>
      <c r="AB18" s="43">
        <v>640</v>
      </c>
      <c r="AC18" s="43">
        <v>615</v>
      </c>
      <c r="AD18" s="43">
        <v>673</v>
      </c>
      <c r="AE18" s="43">
        <v>652</v>
      </c>
      <c r="AF18" s="43">
        <v>648</v>
      </c>
      <c r="AG18" s="43">
        <v>613</v>
      </c>
      <c r="AH18" s="18">
        <f t="shared" si="1"/>
        <v>19178</v>
      </c>
    </row>
    <row r="19" spans="1:34" x14ac:dyDescent="0.4">
      <c r="A19" t="s">
        <v>0</v>
      </c>
      <c r="B19" s="17" t="s">
        <v>16</v>
      </c>
      <c r="C19" s="43">
        <v>641</v>
      </c>
      <c r="D19" s="43">
        <v>630</v>
      </c>
      <c r="E19" s="43">
        <v>609</v>
      </c>
      <c r="F19" s="43">
        <v>597</v>
      </c>
      <c r="G19" s="43">
        <v>633</v>
      </c>
      <c r="H19" s="43">
        <v>637</v>
      </c>
      <c r="I19" s="43">
        <v>598</v>
      </c>
      <c r="J19" s="43">
        <v>653</v>
      </c>
      <c r="K19" s="43">
        <v>599</v>
      </c>
      <c r="L19" s="43">
        <v>585</v>
      </c>
      <c r="M19" s="43">
        <v>645</v>
      </c>
      <c r="N19" s="43">
        <v>629</v>
      </c>
      <c r="O19" s="43">
        <v>652</v>
      </c>
      <c r="P19" s="43">
        <v>629</v>
      </c>
      <c r="Q19" s="43">
        <v>654</v>
      </c>
      <c r="R19" s="43">
        <v>696</v>
      </c>
      <c r="S19" s="43">
        <v>622</v>
      </c>
      <c r="T19" s="43">
        <v>619</v>
      </c>
      <c r="U19" s="43">
        <v>556</v>
      </c>
      <c r="V19" s="43">
        <v>624</v>
      </c>
      <c r="W19" s="43">
        <v>612</v>
      </c>
      <c r="X19" s="43">
        <v>654</v>
      </c>
      <c r="Y19" s="43">
        <v>644</v>
      </c>
      <c r="Z19" s="43">
        <v>652</v>
      </c>
      <c r="AA19" s="43">
        <v>605</v>
      </c>
      <c r="AB19" s="43">
        <v>688</v>
      </c>
      <c r="AC19" s="43">
        <v>612</v>
      </c>
      <c r="AD19" s="43">
        <v>648</v>
      </c>
      <c r="AE19" s="43">
        <v>631</v>
      </c>
      <c r="AF19" s="43">
        <v>648</v>
      </c>
      <c r="AG19" s="43">
        <v>655</v>
      </c>
      <c r="AH19" s="18">
        <f t="shared" si="1"/>
        <v>19557</v>
      </c>
    </row>
    <row r="20" spans="1:34" x14ac:dyDescent="0.4">
      <c r="A20" t="s">
        <v>0</v>
      </c>
      <c r="B20" s="17" t="s">
        <v>17</v>
      </c>
      <c r="C20" s="43">
        <v>660</v>
      </c>
      <c r="D20" s="43">
        <v>640</v>
      </c>
      <c r="E20" s="43">
        <v>623</v>
      </c>
      <c r="F20" s="43">
        <v>603</v>
      </c>
      <c r="G20" s="43">
        <v>634</v>
      </c>
      <c r="H20" s="43">
        <v>633</v>
      </c>
      <c r="I20" s="43">
        <v>628</v>
      </c>
      <c r="J20" s="43">
        <v>615</v>
      </c>
      <c r="K20" s="43">
        <v>654</v>
      </c>
      <c r="L20" s="43">
        <v>660</v>
      </c>
      <c r="M20" s="43">
        <v>632</v>
      </c>
      <c r="N20" s="43">
        <v>658</v>
      </c>
      <c r="O20" s="43">
        <v>677</v>
      </c>
      <c r="P20" s="43">
        <v>672</v>
      </c>
      <c r="Q20" s="43">
        <v>656</v>
      </c>
      <c r="R20" s="43">
        <v>705</v>
      </c>
      <c r="S20" s="43">
        <v>676</v>
      </c>
      <c r="T20" s="43">
        <v>612</v>
      </c>
      <c r="U20" s="43">
        <v>603</v>
      </c>
      <c r="V20" s="43">
        <v>602</v>
      </c>
      <c r="W20" s="43">
        <v>668</v>
      </c>
      <c r="X20" s="43">
        <v>692</v>
      </c>
      <c r="Y20" s="43">
        <v>659</v>
      </c>
      <c r="Z20" s="43">
        <v>683</v>
      </c>
      <c r="AA20" s="43">
        <v>645</v>
      </c>
      <c r="AB20" s="43">
        <v>698</v>
      </c>
      <c r="AC20" s="43">
        <v>629</v>
      </c>
      <c r="AD20" s="43">
        <v>708</v>
      </c>
      <c r="AE20" s="43">
        <v>670</v>
      </c>
      <c r="AF20" s="43">
        <v>673</v>
      </c>
      <c r="AG20" s="43">
        <v>646</v>
      </c>
      <c r="AH20" s="18">
        <f t="shared" si="1"/>
        <v>20214</v>
      </c>
    </row>
    <row r="21" spans="1:34" x14ac:dyDescent="0.4">
      <c r="A21" t="s">
        <v>0</v>
      </c>
      <c r="B21" s="17" t="s">
        <v>18</v>
      </c>
      <c r="C21" s="43">
        <v>660</v>
      </c>
      <c r="D21" s="43">
        <v>647</v>
      </c>
      <c r="E21" s="43">
        <v>666</v>
      </c>
      <c r="F21" s="43">
        <v>564</v>
      </c>
      <c r="G21" s="43">
        <v>605</v>
      </c>
      <c r="H21" s="43">
        <v>600</v>
      </c>
      <c r="I21" s="43">
        <v>552</v>
      </c>
      <c r="J21" s="43">
        <v>631</v>
      </c>
      <c r="K21" s="43">
        <v>585</v>
      </c>
      <c r="L21" s="43">
        <v>632</v>
      </c>
      <c r="M21" s="43">
        <v>633</v>
      </c>
      <c r="N21" s="43">
        <v>606</v>
      </c>
      <c r="O21" s="43">
        <v>662</v>
      </c>
      <c r="P21" s="43">
        <v>665</v>
      </c>
      <c r="Q21" s="43">
        <v>660</v>
      </c>
      <c r="R21" s="43">
        <v>712</v>
      </c>
      <c r="S21" s="43">
        <v>659</v>
      </c>
      <c r="T21" s="43">
        <v>587</v>
      </c>
      <c r="U21" s="43">
        <v>600</v>
      </c>
      <c r="V21" s="43">
        <v>641</v>
      </c>
      <c r="W21" s="43">
        <v>555</v>
      </c>
      <c r="X21" s="43">
        <v>670</v>
      </c>
      <c r="Y21" s="43">
        <v>628</v>
      </c>
      <c r="Z21" s="43">
        <v>695</v>
      </c>
      <c r="AA21" s="43">
        <v>626</v>
      </c>
      <c r="AB21" s="43">
        <v>628</v>
      </c>
      <c r="AC21" s="43">
        <v>625</v>
      </c>
      <c r="AD21" s="43">
        <v>664</v>
      </c>
      <c r="AE21" s="43">
        <v>673</v>
      </c>
      <c r="AF21" s="43">
        <v>642</v>
      </c>
      <c r="AG21" s="43">
        <v>654</v>
      </c>
      <c r="AH21" s="18">
        <f t="shared" si="1"/>
        <v>19627</v>
      </c>
    </row>
    <row r="22" spans="1:34" x14ac:dyDescent="0.4">
      <c r="A22" t="s">
        <v>0</v>
      </c>
      <c r="B22" s="17" t="s">
        <v>19</v>
      </c>
      <c r="C22" s="43">
        <v>636</v>
      </c>
      <c r="D22" s="43">
        <v>619</v>
      </c>
      <c r="E22" s="43">
        <v>592</v>
      </c>
      <c r="F22" s="43">
        <v>533</v>
      </c>
      <c r="G22" s="43">
        <v>566</v>
      </c>
      <c r="H22" s="43">
        <v>618</v>
      </c>
      <c r="I22" s="43">
        <v>593</v>
      </c>
      <c r="J22" s="43">
        <v>627</v>
      </c>
      <c r="K22" s="43">
        <v>617</v>
      </c>
      <c r="L22" s="43">
        <v>648</v>
      </c>
      <c r="M22" s="43">
        <v>652</v>
      </c>
      <c r="N22" s="43">
        <v>620</v>
      </c>
      <c r="O22" s="43">
        <v>653</v>
      </c>
      <c r="P22" s="43">
        <v>651</v>
      </c>
      <c r="Q22" s="43">
        <v>636</v>
      </c>
      <c r="R22" s="43">
        <v>677</v>
      </c>
      <c r="S22" s="43">
        <v>646</v>
      </c>
      <c r="T22" s="43">
        <v>567</v>
      </c>
      <c r="U22" s="43">
        <v>591</v>
      </c>
      <c r="V22" s="43">
        <v>633</v>
      </c>
      <c r="W22" s="43">
        <v>596</v>
      </c>
      <c r="X22" s="43">
        <v>621</v>
      </c>
      <c r="Y22" s="43">
        <v>609</v>
      </c>
      <c r="Z22" s="43">
        <v>654</v>
      </c>
      <c r="AA22" s="43">
        <v>603</v>
      </c>
      <c r="AB22" s="43">
        <v>658</v>
      </c>
      <c r="AC22" s="43">
        <v>630</v>
      </c>
      <c r="AD22" s="43">
        <v>667</v>
      </c>
      <c r="AE22" s="43">
        <v>627</v>
      </c>
      <c r="AF22" s="43">
        <v>671</v>
      </c>
      <c r="AG22" s="43">
        <v>637</v>
      </c>
      <c r="AH22" s="18">
        <f t="shared" si="1"/>
        <v>19348</v>
      </c>
    </row>
    <row r="23" spans="1:34" x14ac:dyDescent="0.4">
      <c r="A23" t="s">
        <v>0</v>
      </c>
      <c r="B23" s="17" t="s">
        <v>20</v>
      </c>
      <c r="C23" s="43">
        <v>647</v>
      </c>
      <c r="D23" s="43">
        <v>634</v>
      </c>
      <c r="E23" s="43">
        <v>631</v>
      </c>
      <c r="F23" s="43">
        <v>575</v>
      </c>
      <c r="G23" s="43">
        <v>579</v>
      </c>
      <c r="H23" s="43">
        <v>650</v>
      </c>
      <c r="I23" s="43">
        <v>599</v>
      </c>
      <c r="J23" s="43">
        <v>582</v>
      </c>
      <c r="K23" s="43">
        <v>612</v>
      </c>
      <c r="L23" s="43">
        <v>614</v>
      </c>
      <c r="M23" s="43">
        <v>604</v>
      </c>
      <c r="N23" s="43">
        <v>631</v>
      </c>
      <c r="O23" s="43">
        <v>617</v>
      </c>
      <c r="P23" s="43">
        <v>643</v>
      </c>
      <c r="Q23" s="43">
        <v>665</v>
      </c>
      <c r="R23" s="43">
        <v>650</v>
      </c>
      <c r="S23" s="43">
        <v>622</v>
      </c>
      <c r="T23" s="43">
        <v>592</v>
      </c>
      <c r="U23" s="43">
        <v>587</v>
      </c>
      <c r="V23" s="43">
        <v>629</v>
      </c>
      <c r="W23" s="43">
        <v>547</v>
      </c>
      <c r="X23" s="43">
        <v>642</v>
      </c>
      <c r="Y23" s="43">
        <v>660</v>
      </c>
      <c r="Z23" s="43">
        <v>658</v>
      </c>
      <c r="AA23" s="43">
        <v>610</v>
      </c>
      <c r="AB23" s="43">
        <v>637</v>
      </c>
      <c r="AC23" s="43">
        <v>674</v>
      </c>
      <c r="AD23" s="43">
        <v>668</v>
      </c>
      <c r="AE23" s="43">
        <v>667</v>
      </c>
      <c r="AF23" s="43">
        <v>680</v>
      </c>
      <c r="AG23" s="43">
        <v>676</v>
      </c>
      <c r="AH23" s="18">
        <f t="shared" si="1"/>
        <v>19482</v>
      </c>
    </row>
    <row r="24" spans="1:34" x14ac:dyDescent="0.4">
      <c r="A24" t="s">
        <v>0</v>
      </c>
      <c r="B24" s="17" t="s">
        <v>21</v>
      </c>
      <c r="C24" s="43">
        <v>633</v>
      </c>
      <c r="D24" s="43">
        <v>613</v>
      </c>
      <c r="E24" s="43">
        <v>641</v>
      </c>
      <c r="F24" s="43">
        <v>581</v>
      </c>
      <c r="G24" s="43">
        <v>611</v>
      </c>
      <c r="H24" s="43">
        <v>616</v>
      </c>
      <c r="I24" s="43">
        <v>577</v>
      </c>
      <c r="J24" s="43">
        <v>627</v>
      </c>
      <c r="K24" s="43">
        <v>586</v>
      </c>
      <c r="L24" s="43">
        <v>667</v>
      </c>
      <c r="M24" s="43">
        <v>622</v>
      </c>
      <c r="N24" s="43">
        <v>632</v>
      </c>
      <c r="O24" s="43">
        <v>621</v>
      </c>
      <c r="P24" s="43">
        <v>642</v>
      </c>
      <c r="Q24" s="43">
        <v>620</v>
      </c>
      <c r="R24" s="43">
        <v>650</v>
      </c>
      <c r="S24" s="43">
        <v>677</v>
      </c>
      <c r="T24" s="43">
        <v>620</v>
      </c>
      <c r="U24" s="43">
        <v>547</v>
      </c>
      <c r="V24" s="43">
        <v>618</v>
      </c>
      <c r="W24" s="43">
        <v>579</v>
      </c>
      <c r="X24" s="43">
        <v>657</v>
      </c>
      <c r="Y24" s="43">
        <v>679</v>
      </c>
      <c r="Z24" s="43">
        <v>700</v>
      </c>
      <c r="AA24" s="43">
        <v>587</v>
      </c>
      <c r="AB24" s="43">
        <v>669</v>
      </c>
      <c r="AC24" s="43">
        <v>621</v>
      </c>
      <c r="AD24" s="43">
        <v>667</v>
      </c>
      <c r="AE24" s="43">
        <v>640</v>
      </c>
      <c r="AF24" s="43">
        <v>680</v>
      </c>
      <c r="AG24" s="43">
        <v>664</v>
      </c>
      <c r="AH24" s="18">
        <f t="shared" si="1"/>
        <v>19544</v>
      </c>
    </row>
    <row r="25" spans="1:34" x14ac:dyDescent="0.4">
      <c r="A25" t="s">
        <v>0</v>
      </c>
      <c r="B25" s="17" t="s">
        <v>22</v>
      </c>
      <c r="C25" s="43">
        <v>596</v>
      </c>
      <c r="D25" s="43">
        <v>580</v>
      </c>
      <c r="E25" s="43">
        <v>657</v>
      </c>
      <c r="F25" s="43">
        <v>579</v>
      </c>
      <c r="G25" s="43">
        <v>572</v>
      </c>
      <c r="H25" s="43">
        <v>576</v>
      </c>
      <c r="I25" s="43">
        <v>576</v>
      </c>
      <c r="J25" s="43">
        <v>591</v>
      </c>
      <c r="K25" s="43">
        <v>603</v>
      </c>
      <c r="L25" s="43">
        <v>606</v>
      </c>
      <c r="M25" s="43">
        <v>601</v>
      </c>
      <c r="N25" s="43">
        <v>642</v>
      </c>
      <c r="O25" s="43">
        <v>645</v>
      </c>
      <c r="P25" s="43">
        <v>597</v>
      </c>
      <c r="Q25" s="43">
        <v>615</v>
      </c>
      <c r="R25" s="43">
        <v>670</v>
      </c>
      <c r="S25" s="43">
        <v>599</v>
      </c>
      <c r="T25" s="43">
        <v>610</v>
      </c>
      <c r="U25" s="43">
        <v>570</v>
      </c>
      <c r="V25" s="43">
        <v>577</v>
      </c>
      <c r="W25" s="43">
        <v>585</v>
      </c>
      <c r="X25" s="43">
        <v>636</v>
      </c>
      <c r="Y25" s="43">
        <v>601</v>
      </c>
      <c r="Z25" s="43">
        <v>669</v>
      </c>
      <c r="AA25" s="43">
        <v>577</v>
      </c>
      <c r="AB25" s="43">
        <v>617</v>
      </c>
      <c r="AC25" s="43">
        <v>627</v>
      </c>
      <c r="AD25" s="43">
        <v>638</v>
      </c>
      <c r="AE25" s="43">
        <v>614</v>
      </c>
      <c r="AF25" s="43">
        <v>666</v>
      </c>
      <c r="AG25" s="43">
        <v>648</v>
      </c>
      <c r="AH25" s="18">
        <f t="shared" si="1"/>
        <v>18940</v>
      </c>
    </row>
    <row r="26" spans="1:34" x14ac:dyDescent="0.4">
      <c r="A26" t="s">
        <v>0</v>
      </c>
      <c r="B26" s="17" t="s">
        <v>23</v>
      </c>
      <c r="C26" s="43">
        <v>594</v>
      </c>
      <c r="D26" s="43">
        <v>553</v>
      </c>
      <c r="E26" s="43">
        <v>598</v>
      </c>
      <c r="F26" s="43">
        <v>556</v>
      </c>
      <c r="G26" s="43">
        <v>581</v>
      </c>
      <c r="H26" s="43">
        <v>585</v>
      </c>
      <c r="I26" s="43">
        <v>556</v>
      </c>
      <c r="J26" s="43">
        <v>584</v>
      </c>
      <c r="K26" s="43">
        <v>588</v>
      </c>
      <c r="L26" s="43">
        <v>634</v>
      </c>
      <c r="M26" s="43">
        <v>609</v>
      </c>
      <c r="N26" s="43">
        <v>613</v>
      </c>
      <c r="O26" s="43">
        <v>638</v>
      </c>
      <c r="P26" s="43">
        <v>640</v>
      </c>
      <c r="Q26" s="43">
        <v>644</v>
      </c>
      <c r="R26" s="43">
        <v>661</v>
      </c>
      <c r="S26" s="43">
        <v>593</v>
      </c>
      <c r="T26" s="43">
        <v>531</v>
      </c>
      <c r="U26" s="43">
        <v>542</v>
      </c>
      <c r="V26" s="43">
        <v>573</v>
      </c>
      <c r="W26" s="43">
        <v>561</v>
      </c>
      <c r="X26" s="43">
        <v>641</v>
      </c>
      <c r="Y26" s="43">
        <v>643</v>
      </c>
      <c r="Z26" s="43">
        <v>644</v>
      </c>
      <c r="AA26" s="43">
        <v>541</v>
      </c>
      <c r="AB26" s="43">
        <v>601</v>
      </c>
      <c r="AC26" s="43">
        <v>613</v>
      </c>
      <c r="AD26" s="43">
        <v>617</v>
      </c>
      <c r="AE26" s="43">
        <v>630</v>
      </c>
      <c r="AF26" s="43">
        <v>625</v>
      </c>
      <c r="AG26" s="43">
        <v>669</v>
      </c>
      <c r="AH26" s="18">
        <f t="shared" si="1"/>
        <v>18658</v>
      </c>
    </row>
    <row r="27" spans="1:34" x14ac:dyDescent="0.4">
      <c r="A27" t="s">
        <v>0</v>
      </c>
      <c r="B27" s="17" t="s">
        <v>24</v>
      </c>
      <c r="C27" s="43">
        <v>580</v>
      </c>
      <c r="D27" s="43">
        <v>621</v>
      </c>
      <c r="E27" s="43">
        <v>633</v>
      </c>
      <c r="F27" s="43">
        <v>577</v>
      </c>
      <c r="G27" s="43">
        <v>592</v>
      </c>
      <c r="H27" s="43">
        <v>580</v>
      </c>
      <c r="I27" s="43">
        <v>599</v>
      </c>
      <c r="J27" s="43">
        <v>653</v>
      </c>
      <c r="K27" s="43">
        <v>614</v>
      </c>
      <c r="L27" s="43">
        <v>601</v>
      </c>
      <c r="M27" s="43">
        <v>627</v>
      </c>
      <c r="N27" s="43">
        <v>618</v>
      </c>
      <c r="O27" s="43">
        <v>650</v>
      </c>
      <c r="P27" s="43">
        <v>652</v>
      </c>
      <c r="Q27" s="43">
        <v>627</v>
      </c>
      <c r="R27" s="43">
        <v>615</v>
      </c>
      <c r="S27" s="43">
        <v>618</v>
      </c>
      <c r="T27" s="43">
        <v>604</v>
      </c>
      <c r="U27" s="43">
        <v>549</v>
      </c>
      <c r="V27" s="43">
        <v>549</v>
      </c>
      <c r="W27" s="43">
        <v>563</v>
      </c>
      <c r="X27" s="43">
        <v>657</v>
      </c>
      <c r="Y27" s="43">
        <v>608</v>
      </c>
      <c r="Z27" s="43">
        <v>668</v>
      </c>
      <c r="AA27" s="43">
        <v>577</v>
      </c>
      <c r="AB27" s="43">
        <v>620</v>
      </c>
      <c r="AC27" s="43">
        <v>623</v>
      </c>
      <c r="AD27" s="43">
        <v>660</v>
      </c>
      <c r="AE27" s="43">
        <v>580</v>
      </c>
      <c r="AF27" s="43">
        <v>679</v>
      </c>
      <c r="AG27" s="43">
        <v>636</v>
      </c>
      <c r="AH27" s="18">
        <f t="shared" si="1"/>
        <v>19030</v>
      </c>
    </row>
    <row r="28" spans="1:34" x14ac:dyDescent="0.4">
      <c r="A28" t="s">
        <v>0</v>
      </c>
      <c r="B28" s="17" t="s">
        <v>25</v>
      </c>
      <c r="C28" s="43">
        <v>623</v>
      </c>
      <c r="D28" s="43">
        <v>612</v>
      </c>
      <c r="E28" s="43">
        <v>628</v>
      </c>
      <c r="F28" s="43">
        <v>622</v>
      </c>
      <c r="G28" s="43">
        <v>565</v>
      </c>
      <c r="H28" s="43">
        <v>579</v>
      </c>
      <c r="I28" s="43">
        <v>582</v>
      </c>
      <c r="J28" s="43">
        <v>611</v>
      </c>
      <c r="K28" s="43">
        <v>626</v>
      </c>
      <c r="L28" s="43">
        <v>643</v>
      </c>
      <c r="M28" s="43">
        <v>625</v>
      </c>
      <c r="N28" s="43">
        <v>627</v>
      </c>
      <c r="O28" s="43">
        <v>661</v>
      </c>
      <c r="P28" s="43">
        <v>653</v>
      </c>
      <c r="Q28" s="43">
        <v>603</v>
      </c>
      <c r="R28" s="43">
        <v>690</v>
      </c>
      <c r="S28" s="43">
        <v>629</v>
      </c>
      <c r="T28" s="43">
        <v>602</v>
      </c>
      <c r="U28" s="43">
        <v>584</v>
      </c>
      <c r="V28" s="43">
        <v>641</v>
      </c>
      <c r="W28" s="43">
        <v>557</v>
      </c>
      <c r="X28" s="43">
        <v>659</v>
      </c>
      <c r="Y28" s="43">
        <v>678</v>
      </c>
      <c r="Z28" s="43">
        <v>687</v>
      </c>
      <c r="AA28" s="43">
        <v>587</v>
      </c>
      <c r="AB28" s="43">
        <v>585</v>
      </c>
      <c r="AC28" s="43">
        <v>618</v>
      </c>
      <c r="AD28" s="43">
        <v>665</v>
      </c>
      <c r="AE28" s="43">
        <v>632</v>
      </c>
      <c r="AF28" s="43">
        <v>662</v>
      </c>
      <c r="AG28" s="43">
        <v>647</v>
      </c>
      <c r="AH28" s="18">
        <f t="shared" si="1"/>
        <v>19383</v>
      </c>
    </row>
    <row r="29" spans="1:34" x14ac:dyDescent="0.4">
      <c r="A29" t="s">
        <v>0</v>
      </c>
      <c r="B29" s="17" t="s">
        <v>26</v>
      </c>
      <c r="C29" s="43">
        <v>599</v>
      </c>
      <c r="D29" s="43">
        <v>599</v>
      </c>
      <c r="E29" s="43">
        <v>574</v>
      </c>
      <c r="F29" s="43">
        <v>586</v>
      </c>
      <c r="G29" s="43">
        <v>578</v>
      </c>
      <c r="H29" s="43">
        <v>601</v>
      </c>
      <c r="I29" s="43">
        <v>617</v>
      </c>
      <c r="J29" s="43">
        <v>618</v>
      </c>
      <c r="K29" s="43">
        <v>634</v>
      </c>
      <c r="L29" s="43">
        <v>647</v>
      </c>
      <c r="M29" s="43">
        <v>622</v>
      </c>
      <c r="N29" s="43">
        <v>639</v>
      </c>
      <c r="O29" s="43">
        <v>596</v>
      </c>
      <c r="P29" s="43">
        <v>637</v>
      </c>
      <c r="Q29" s="43">
        <v>641</v>
      </c>
      <c r="R29" s="43">
        <v>669</v>
      </c>
      <c r="S29" s="43">
        <v>608</v>
      </c>
      <c r="T29" s="43">
        <v>608</v>
      </c>
      <c r="U29" s="43">
        <v>598</v>
      </c>
      <c r="V29" s="43">
        <v>562</v>
      </c>
      <c r="W29" s="43">
        <v>577</v>
      </c>
      <c r="X29" s="43">
        <v>666</v>
      </c>
      <c r="Y29" s="43">
        <v>599</v>
      </c>
      <c r="Z29" s="43">
        <v>640</v>
      </c>
      <c r="AA29" s="43">
        <v>628</v>
      </c>
      <c r="AB29" s="43">
        <v>610</v>
      </c>
      <c r="AC29" s="43">
        <v>622</v>
      </c>
      <c r="AD29" s="43">
        <v>658</v>
      </c>
      <c r="AE29" s="43">
        <v>649</v>
      </c>
      <c r="AF29" s="43">
        <v>637</v>
      </c>
      <c r="AG29" s="43">
        <v>646</v>
      </c>
      <c r="AH29" s="18">
        <f t="shared" si="1"/>
        <v>19165</v>
      </c>
    </row>
    <row r="30" spans="1:34" x14ac:dyDescent="0.4">
      <c r="A30" t="s">
        <v>0</v>
      </c>
      <c r="B30" s="17" t="s">
        <v>27</v>
      </c>
      <c r="C30" s="43">
        <v>624</v>
      </c>
      <c r="D30" s="43">
        <v>622</v>
      </c>
      <c r="E30" s="43">
        <v>614</v>
      </c>
      <c r="F30" s="43">
        <v>555</v>
      </c>
      <c r="G30" s="43">
        <v>596</v>
      </c>
      <c r="H30" s="43">
        <v>581</v>
      </c>
      <c r="I30" s="43">
        <v>597</v>
      </c>
      <c r="J30" s="43">
        <v>615</v>
      </c>
      <c r="K30" s="43">
        <v>609</v>
      </c>
      <c r="L30" s="43">
        <v>680</v>
      </c>
      <c r="M30" s="43">
        <v>596</v>
      </c>
      <c r="N30" s="43">
        <v>602</v>
      </c>
      <c r="O30" s="43">
        <v>653</v>
      </c>
      <c r="P30" s="43">
        <v>679</v>
      </c>
      <c r="Q30" s="43">
        <v>630</v>
      </c>
      <c r="R30" s="43">
        <v>664</v>
      </c>
      <c r="S30" s="43">
        <v>621</v>
      </c>
      <c r="T30" s="43">
        <v>616</v>
      </c>
      <c r="U30" s="43">
        <v>567</v>
      </c>
      <c r="V30" s="43">
        <v>657</v>
      </c>
      <c r="W30" s="43">
        <v>600</v>
      </c>
      <c r="X30" s="43">
        <v>680</v>
      </c>
      <c r="Y30" s="43">
        <v>616</v>
      </c>
      <c r="Z30" s="43">
        <v>615</v>
      </c>
      <c r="AA30" s="43">
        <v>613</v>
      </c>
      <c r="AB30" s="43">
        <v>610</v>
      </c>
      <c r="AC30" s="43">
        <v>647</v>
      </c>
      <c r="AD30" s="43">
        <v>666</v>
      </c>
      <c r="AE30" s="43">
        <v>643</v>
      </c>
      <c r="AF30" s="43">
        <v>717</v>
      </c>
      <c r="AG30" s="43">
        <v>648</v>
      </c>
      <c r="AH30" s="18">
        <f t="shared" si="1"/>
        <v>19433</v>
      </c>
    </row>
    <row r="31" spans="1:34" x14ac:dyDescent="0.4">
      <c r="A31" t="s">
        <v>0</v>
      </c>
      <c r="B31" s="17" t="s">
        <v>28</v>
      </c>
      <c r="C31" s="43">
        <v>617</v>
      </c>
      <c r="D31" s="43">
        <v>607</v>
      </c>
      <c r="E31" s="43">
        <v>611</v>
      </c>
      <c r="F31" s="43">
        <v>566</v>
      </c>
      <c r="G31" s="43">
        <v>583</v>
      </c>
      <c r="H31" s="43">
        <v>601</v>
      </c>
      <c r="I31" s="43">
        <v>582</v>
      </c>
      <c r="J31" s="43">
        <v>631</v>
      </c>
      <c r="K31" s="43">
        <v>611</v>
      </c>
      <c r="L31" s="43">
        <v>679</v>
      </c>
      <c r="M31" s="43">
        <v>646</v>
      </c>
      <c r="N31" s="43">
        <v>632</v>
      </c>
      <c r="O31" s="43">
        <v>676</v>
      </c>
      <c r="P31" s="43">
        <v>648</v>
      </c>
      <c r="Q31" s="43">
        <v>598</v>
      </c>
      <c r="R31" s="43">
        <v>639</v>
      </c>
      <c r="S31" s="43">
        <v>662</v>
      </c>
      <c r="T31" s="43">
        <v>607</v>
      </c>
      <c r="U31" s="43">
        <v>576</v>
      </c>
      <c r="V31" s="43">
        <v>632</v>
      </c>
      <c r="W31" s="43">
        <v>613</v>
      </c>
      <c r="X31" s="43">
        <v>672</v>
      </c>
      <c r="Y31" s="43">
        <v>673</v>
      </c>
      <c r="Z31" s="43">
        <v>631</v>
      </c>
      <c r="AA31" s="43">
        <v>621</v>
      </c>
      <c r="AB31" s="43">
        <v>584</v>
      </c>
      <c r="AC31" s="43">
        <v>605</v>
      </c>
      <c r="AD31" s="43">
        <v>608</v>
      </c>
      <c r="AE31" s="43">
        <v>621</v>
      </c>
      <c r="AF31" s="43">
        <v>678</v>
      </c>
      <c r="AG31" s="43">
        <v>651</v>
      </c>
      <c r="AH31" s="18">
        <f t="shared" si="1"/>
        <v>19361</v>
      </c>
    </row>
    <row r="32" spans="1:34" x14ac:dyDescent="0.4">
      <c r="A32" t="s">
        <v>0</v>
      </c>
      <c r="B32" s="17" t="s">
        <v>29</v>
      </c>
      <c r="C32" s="43">
        <v>633</v>
      </c>
      <c r="D32" s="43">
        <v>633</v>
      </c>
      <c r="E32" s="43">
        <v>637</v>
      </c>
      <c r="F32" s="43">
        <v>550</v>
      </c>
      <c r="G32" s="43">
        <v>542</v>
      </c>
      <c r="H32" s="43">
        <v>615</v>
      </c>
      <c r="I32" s="43">
        <v>570</v>
      </c>
      <c r="J32" s="43">
        <v>619</v>
      </c>
      <c r="K32" s="43">
        <v>637</v>
      </c>
      <c r="L32" s="43">
        <v>617</v>
      </c>
      <c r="M32" s="43">
        <v>662</v>
      </c>
      <c r="N32" s="43">
        <v>645</v>
      </c>
      <c r="O32" s="43">
        <v>640</v>
      </c>
      <c r="P32" s="43">
        <v>636</v>
      </c>
      <c r="Q32" s="43">
        <v>639</v>
      </c>
      <c r="R32" s="43">
        <v>661</v>
      </c>
      <c r="S32" s="43">
        <v>670</v>
      </c>
      <c r="T32" s="43">
        <v>650</v>
      </c>
      <c r="U32" s="43">
        <v>572</v>
      </c>
      <c r="V32" s="43">
        <v>619</v>
      </c>
      <c r="W32" s="43">
        <v>604</v>
      </c>
      <c r="X32" s="43">
        <v>672</v>
      </c>
      <c r="Y32" s="43">
        <v>620</v>
      </c>
      <c r="Z32" s="43">
        <v>653</v>
      </c>
      <c r="AA32" s="43">
        <v>597</v>
      </c>
      <c r="AB32" s="43">
        <v>596</v>
      </c>
      <c r="AC32" s="43">
        <v>650</v>
      </c>
      <c r="AD32" s="43">
        <v>593</v>
      </c>
      <c r="AE32" s="43">
        <v>626</v>
      </c>
      <c r="AF32" s="43">
        <v>688</v>
      </c>
      <c r="AG32" s="43">
        <v>670</v>
      </c>
      <c r="AH32" s="18">
        <f t="shared" si="1"/>
        <v>19416</v>
      </c>
    </row>
    <row r="33" spans="1:34" x14ac:dyDescent="0.4">
      <c r="A33" t="s">
        <v>0</v>
      </c>
      <c r="B33" s="17" t="s">
        <v>30</v>
      </c>
      <c r="C33" s="43">
        <v>591</v>
      </c>
      <c r="D33" s="43">
        <v>601</v>
      </c>
      <c r="E33" s="43">
        <v>633</v>
      </c>
      <c r="F33" s="43">
        <v>548</v>
      </c>
      <c r="G33" s="43">
        <v>544</v>
      </c>
      <c r="H33" s="43">
        <v>558</v>
      </c>
      <c r="I33" s="43">
        <v>564</v>
      </c>
      <c r="J33" s="43">
        <v>625</v>
      </c>
      <c r="K33" s="43">
        <v>590</v>
      </c>
      <c r="L33" s="43">
        <v>635</v>
      </c>
      <c r="M33" s="43">
        <v>581</v>
      </c>
      <c r="N33" s="43">
        <v>620</v>
      </c>
      <c r="O33" s="43">
        <v>622</v>
      </c>
      <c r="P33" s="43">
        <v>629</v>
      </c>
      <c r="Q33" s="43">
        <v>561</v>
      </c>
      <c r="R33" s="43">
        <v>639</v>
      </c>
      <c r="S33" s="43">
        <v>672</v>
      </c>
      <c r="T33" s="43">
        <v>597</v>
      </c>
      <c r="U33" s="43">
        <v>570</v>
      </c>
      <c r="V33" s="43">
        <v>656</v>
      </c>
      <c r="W33" s="43">
        <v>580</v>
      </c>
      <c r="X33" s="43">
        <v>630</v>
      </c>
      <c r="Y33" s="43">
        <v>631</v>
      </c>
      <c r="Z33" s="43">
        <v>626</v>
      </c>
      <c r="AA33" s="43">
        <v>579</v>
      </c>
      <c r="AB33" s="43">
        <v>571</v>
      </c>
      <c r="AC33" s="43">
        <v>643</v>
      </c>
      <c r="AD33" s="43">
        <v>605</v>
      </c>
      <c r="AE33" s="43">
        <v>629</v>
      </c>
      <c r="AF33" s="43">
        <v>693</v>
      </c>
      <c r="AG33" s="43">
        <v>646</v>
      </c>
      <c r="AH33" s="18">
        <f t="shared" si="1"/>
        <v>18869</v>
      </c>
    </row>
    <row r="34" spans="1:34" x14ac:dyDescent="0.4">
      <c r="A34" t="s">
        <v>0</v>
      </c>
      <c r="B34" s="17" t="s">
        <v>31</v>
      </c>
      <c r="C34" s="43">
        <v>571</v>
      </c>
      <c r="D34" s="43">
        <v>594</v>
      </c>
      <c r="E34" s="43">
        <v>609</v>
      </c>
      <c r="F34" s="43">
        <v>520</v>
      </c>
      <c r="G34" s="43">
        <v>539</v>
      </c>
      <c r="H34" s="43">
        <v>619</v>
      </c>
      <c r="I34" s="43">
        <v>547</v>
      </c>
      <c r="J34" s="43">
        <v>590</v>
      </c>
      <c r="K34" s="43">
        <v>603</v>
      </c>
      <c r="L34" s="43">
        <v>596</v>
      </c>
      <c r="M34" s="43">
        <v>582</v>
      </c>
      <c r="N34" s="43">
        <v>609</v>
      </c>
      <c r="O34" s="43">
        <v>614</v>
      </c>
      <c r="P34" s="43">
        <v>611</v>
      </c>
      <c r="Q34" s="43">
        <v>551</v>
      </c>
      <c r="R34" s="43">
        <v>546</v>
      </c>
      <c r="S34" s="43">
        <v>589</v>
      </c>
      <c r="T34" s="43">
        <v>566</v>
      </c>
      <c r="U34" s="43">
        <v>566</v>
      </c>
      <c r="V34" s="43">
        <v>617</v>
      </c>
      <c r="W34" s="43">
        <v>570</v>
      </c>
      <c r="X34" s="43">
        <v>672</v>
      </c>
      <c r="Y34" s="43">
        <v>617</v>
      </c>
      <c r="Z34" s="43">
        <v>618</v>
      </c>
      <c r="AA34" s="43">
        <v>579</v>
      </c>
      <c r="AB34" s="43">
        <v>605</v>
      </c>
      <c r="AC34" s="43">
        <v>626</v>
      </c>
      <c r="AD34" s="43">
        <v>654</v>
      </c>
      <c r="AE34" s="43">
        <v>575</v>
      </c>
      <c r="AF34" s="43">
        <v>712</v>
      </c>
      <c r="AG34" s="43">
        <v>630</v>
      </c>
      <c r="AH34" s="18">
        <f t="shared" si="1"/>
        <v>18497</v>
      </c>
    </row>
    <row r="35" spans="1:34" x14ac:dyDescent="0.4">
      <c r="A35" t="s">
        <v>0</v>
      </c>
      <c r="B35" s="17" t="s">
        <v>32</v>
      </c>
      <c r="C35" s="43">
        <v>595</v>
      </c>
      <c r="D35" s="43">
        <v>606</v>
      </c>
      <c r="E35" s="43">
        <v>601</v>
      </c>
      <c r="F35" s="43">
        <v>508</v>
      </c>
      <c r="G35" s="43">
        <v>525</v>
      </c>
      <c r="H35" s="43">
        <v>599</v>
      </c>
      <c r="I35" s="43">
        <v>558</v>
      </c>
      <c r="J35" s="43">
        <v>577</v>
      </c>
      <c r="K35" s="43">
        <v>598</v>
      </c>
      <c r="L35" s="43">
        <v>643</v>
      </c>
      <c r="M35" s="43">
        <v>614</v>
      </c>
      <c r="N35" s="43">
        <v>602</v>
      </c>
      <c r="O35" s="43">
        <v>603</v>
      </c>
      <c r="P35" s="43">
        <v>628</v>
      </c>
      <c r="Q35" s="43">
        <v>579</v>
      </c>
      <c r="R35" s="43">
        <v>608</v>
      </c>
      <c r="S35" s="43">
        <v>593</v>
      </c>
      <c r="T35" s="43">
        <v>601</v>
      </c>
      <c r="U35" s="43">
        <v>581</v>
      </c>
      <c r="V35" s="43">
        <v>614</v>
      </c>
      <c r="W35" s="43">
        <v>596</v>
      </c>
      <c r="X35" s="43">
        <v>658</v>
      </c>
      <c r="Y35" s="43">
        <v>596</v>
      </c>
      <c r="Z35" s="43">
        <v>575</v>
      </c>
      <c r="AA35" s="43">
        <v>576</v>
      </c>
      <c r="AB35" s="43">
        <v>581</v>
      </c>
      <c r="AC35" s="43">
        <v>622</v>
      </c>
      <c r="AD35" s="43">
        <v>622</v>
      </c>
      <c r="AE35" s="43">
        <v>619</v>
      </c>
      <c r="AF35" s="43">
        <v>696</v>
      </c>
      <c r="AG35" s="43">
        <v>618</v>
      </c>
      <c r="AH35" s="18">
        <f t="shared" si="1"/>
        <v>18592</v>
      </c>
    </row>
    <row r="36" spans="1:34" x14ac:dyDescent="0.4">
      <c r="A36" t="s">
        <v>0</v>
      </c>
      <c r="B36" s="17" t="s">
        <v>33</v>
      </c>
      <c r="C36" s="43">
        <v>598</v>
      </c>
      <c r="D36" s="43">
        <v>603</v>
      </c>
      <c r="E36" s="43">
        <v>619</v>
      </c>
      <c r="F36" s="43">
        <v>572</v>
      </c>
      <c r="G36" s="43">
        <v>583</v>
      </c>
      <c r="H36" s="43">
        <v>581</v>
      </c>
      <c r="I36" s="43">
        <v>615</v>
      </c>
      <c r="J36" s="43">
        <v>585</v>
      </c>
      <c r="K36" s="43">
        <v>622</v>
      </c>
      <c r="L36" s="43">
        <v>601</v>
      </c>
      <c r="M36" s="43">
        <v>616</v>
      </c>
      <c r="N36" s="43">
        <v>581</v>
      </c>
      <c r="O36" s="43">
        <v>623</v>
      </c>
      <c r="P36" s="43">
        <v>626</v>
      </c>
      <c r="Q36" s="43">
        <v>564</v>
      </c>
      <c r="R36" s="43">
        <v>660</v>
      </c>
      <c r="S36" s="43">
        <v>596</v>
      </c>
      <c r="T36" s="43">
        <v>611</v>
      </c>
      <c r="U36" s="43">
        <v>593</v>
      </c>
      <c r="V36" s="43">
        <v>604</v>
      </c>
      <c r="W36" s="43">
        <v>604</v>
      </c>
      <c r="X36" s="43">
        <v>643</v>
      </c>
      <c r="Y36" s="43">
        <v>639</v>
      </c>
      <c r="Z36" s="43">
        <v>630</v>
      </c>
      <c r="AA36" s="43">
        <v>599</v>
      </c>
      <c r="AB36" s="43">
        <v>584</v>
      </c>
      <c r="AC36" s="43">
        <v>630</v>
      </c>
      <c r="AD36" s="43">
        <v>653</v>
      </c>
      <c r="AE36" s="43">
        <v>663</v>
      </c>
      <c r="AF36" s="43">
        <v>679</v>
      </c>
      <c r="AG36" s="43">
        <v>633</v>
      </c>
      <c r="AH36" s="18">
        <f t="shared" si="1"/>
        <v>19010</v>
      </c>
    </row>
    <row r="37" spans="1:34" x14ac:dyDescent="0.4">
      <c r="A37" t="s">
        <v>0</v>
      </c>
      <c r="B37" s="17" t="s">
        <v>34</v>
      </c>
      <c r="C37" s="43">
        <v>602</v>
      </c>
      <c r="D37" s="43">
        <v>595</v>
      </c>
      <c r="E37" s="43">
        <v>590</v>
      </c>
      <c r="F37" s="43">
        <v>581</v>
      </c>
      <c r="G37" s="43">
        <v>549</v>
      </c>
      <c r="H37" s="43">
        <v>595</v>
      </c>
      <c r="I37" s="43">
        <v>596</v>
      </c>
      <c r="J37" s="43">
        <v>607</v>
      </c>
      <c r="K37" s="43">
        <v>624</v>
      </c>
      <c r="L37" s="43">
        <v>636</v>
      </c>
      <c r="M37" s="43">
        <v>606</v>
      </c>
      <c r="N37" s="43">
        <v>632</v>
      </c>
      <c r="O37" s="43">
        <v>607</v>
      </c>
      <c r="P37" s="43">
        <v>583</v>
      </c>
      <c r="Q37" s="43">
        <v>603</v>
      </c>
      <c r="R37" s="43">
        <v>653</v>
      </c>
      <c r="S37" s="43">
        <v>602</v>
      </c>
      <c r="T37" s="43">
        <v>556</v>
      </c>
      <c r="U37" s="43">
        <v>579</v>
      </c>
      <c r="V37" s="43">
        <v>611</v>
      </c>
      <c r="W37" s="43">
        <v>577</v>
      </c>
      <c r="X37" s="43">
        <v>655</v>
      </c>
      <c r="Y37" s="43">
        <v>645</v>
      </c>
      <c r="Z37" s="43">
        <v>638</v>
      </c>
      <c r="AA37" s="43">
        <v>596</v>
      </c>
      <c r="AB37" s="43">
        <v>589</v>
      </c>
      <c r="AC37" s="43">
        <v>646</v>
      </c>
      <c r="AD37" s="43">
        <v>681</v>
      </c>
      <c r="AE37" s="43">
        <v>589</v>
      </c>
      <c r="AF37" s="43">
        <v>625</v>
      </c>
      <c r="AG37" s="43">
        <v>660</v>
      </c>
      <c r="AH37" s="18">
        <f t="shared" si="1"/>
        <v>18908</v>
      </c>
    </row>
    <row r="38" spans="1:34" x14ac:dyDescent="0.4">
      <c r="A38" t="s">
        <v>0</v>
      </c>
      <c r="B38" s="17" t="s">
        <v>35</v>
      </c>
      <c r="C38" s="43">
        <v>597</v>
      </c>
      <c r="D38" s="43">
        <v>604</v>
      </c>
      <c r="E38" s="43">
        <v>589</v>
      </c>
      <c r="F38" s="43">
        <v>548</v>
      </c>
      <c r="G38" s="43">
        <v>534</v>
      </c>
      <c r="H38" s="43">
        <v>591</v>
      </c>
      <c r="I38" s="43">
        <v>591</v>
      </c>
      <c r="J38" s="43">
        <v>637</v>
      </c>
      <c r="K38" s="43">
        <v>613</v>
      </c>
      <c r="L38" s="43">
        <v>684</v>
      </c>
      <c r="M38" s="43">
        <v>576</v>
      </c>
      <c r="N38" s="43">
        <v>619</v>
      </c>
      <c r="O38" s="43">
        <v>627</v>
      </c>
      <c r="P38" s="43">
        <v>652</v>
      </c>
      <c r="Q38" s="43">
        <v>645</v>
      </c>
      <c r="R38" s="43">
        <v>628</v>
      </c>
      <c r="S38" s="43">
        <v>627</v>
      </c>
      <c r="T38" s="43">
        <v>586</v>
      </c>
      <c r="U38" s="43">
        <v>572</v>
      </c>
      <c r="V38" s="43">
        <v>659</v>
      </c>
      <c r="W38" s="43">
        <v>615</v>
      </c>
      <c r="X38" s="43">
        <v>660</v>
      </c>
      <c r="Y38" s="43">
        <v>622</v>
      </c>
      <c r="Z38" s="43">
        <v>626</v>
      </c>
      <c r="AA38" s="43">
        <v>590</v>
      </c>
      <c r="AB38" s="43">
        <v>592</v>
      </c>
      <c r="AC38" s="43">
        <v>646</v>
      </c>
      <c r="AD38" s="43">
        <v>650</v>
      </c>
      <c r="AE38" s="43">
        <v>646</v>
      </c>
      <c r="AF38" s="43">
        <v>660</v>
      </c>
      <c r="AG38" s="43">
        <v>628</v>
      </c>
      <c r="AH38" s="18">
        <f t="shared" si="1"/>
        <v>19114</v>
      </c>
    </row>
    <row r="39" spans="1:34" x14ac:dyDescent="0.4">
      <c r="A39" t="s">
        <v>0</v>
      </c>
      <c r="B39" s="17" t="s">
        <v>36</v>
      </c>
      <c r="C39" s="43">
        <v>622</v>
      </c>
      <c r="D39" s="43">
        <v>589</v>
      </c>
      <c r="E39" s="43">
        <v>591</v>
      </c>
      <c r="F39" s="43">
        <v>539</v>
      </c>
      <c r="G39" s="43">
        <v>579</v>
      </c>
      <c r="H39" s="43">
        <v>602</v>
      </c>
      <c r="I39" s="43">
        <v>622</v>
      </c>
      <c r="J39" s="43">
        <v>587</v>
      </c>
      <c r="K39" s="43">
        <v>621</v>
      </c>
      <c r="L39" s="43">
        <v>621</v>
      </c>
      <c r="M39" s="43">
        <v>594</v>
      </c>
      <c r="N39" s="43">
        <v>611</v>
      </c>
      <c r="O39" s="43">
        <v>608</v>
      </c>
      <c r="P39" s="43">
        <v>623</v>
      </c>
      <c r="Q39" s="43">
        <v>636</v>
      </c>
      <c r="R39" s="43">
        <v>692</v>
      </c>
      <c r="S39" s="43">
        <v>547</v>
      </c>
      <c r="T39" s="43">
        <v>607</v>
      </c>
      <c r="U39" s="43">
        <v>603</v>
      </c>
      <c r="V39" s="43">
        <v>600</v>
      </c>
      <c r="W39" s="43">
        <v>595</v>
      </c>
      <c r="X39" s="43">
        <v>684</v>
      </c>
      <c r="Y39" s="43">
        <v>645</v>
      </c>
      <c r="Z39" s="43">
        <v>627</v>
      </c>
      <c r="AA39" s="43">
        <v>622</v>
      </c>
      <c r="AB39" s="43">
        <v>618</v>
      </c>
      <c r="AC39" s="43">
        <v>656</v>
      </c>
      <c r="AD39" s="43">
        <v>655</v>
      </c>
      <c r="AE39" s="43">
        <v>617</v>
      </c>
      <c r="AF39" s="43">
        <v>666</v>
      </c>
      <c r="AG39" s="43">
        <v>611</v>
      </c>
      <c r="AH39" s="18">
        <f t="shared" si="1"/>
        <v>19090</v>
      </c>
    </row>
    <row r="40" spans="1:34" x14ac:dyDescent="0.4">
      <c r="A40" t="s">
        <v>0</v>
      </c>
      <c r="B40" s="17" t="s">
        <v>37</v>
      </c>
      <c r="C40" s="43">
        <v>610</v>
      </c>
      <c r="D40" s="43">
        <v>614</v>
      </c>
      <c r="E40" s="43">
        <v>563</v>
      </c>
      <c r="F40" s="43">
        <v>568</v>
      </c>
      <c r="G40" s="43">
        <v>622</v>
      </c>
      <c r="H40" s="43">
        <v>597</v>
      </c>
      <c r="I40" s="43">
        <v>586</v>
      </c>
      <c r="J40" s="43">
        <v>618</v>
      </c>
      <c r="K40" s="43">
        <v>642</v>
      </c>
      <c r="L40" s="43">
        <v>609</v>
      </c>
      <c r="M40" s="43">
        <v>639</v>
      </c>
      <c r="N40" s="43">
        <v>660</v>
      </c>
      <c r="O40" s="43">
        <v>597</v>
      </c>
      <c r="P40" s="43">
        <v>670</v>
      </c>
      <c r="Q40" s="43">
        <v>616</v>
      </c>
      <c r="R40" s="43">
        <v>674</v>
      </c>
      <c r="S40" s="43">
        <v>590</v>
      </c>
      <c r="T40" s="43">
        <v>535</v>
      </c>
      <c r="U40" s="43">
        <v>620</v>
      </c>
      <c r="V40" s="43">
        <v>657</v>
      </c>
      <c r="W40" s="43">
        <v>582</v>
      </c>
      <c r="X40" s="43">
        <v>606</v>
      </c>
      <c r="Y40" s="43">
        <v>637</v>
      </c>
      <c r="Z40" s="43">
        <v>637</v>
      </c>
      <c r="AA40" s="43">
        <v>611</v>
      </c>
      <c r="AB40" s="43">
        <v>608</v>
      </c>
      <c r="AC40" s="43">
        <v>651</v>
      </c>
      <c r="AD40" s="43">
        <v>678</v>
      </c>
      <c r="AE40" s="43">
        <v>658</v>
      </c>
      <c r="AF40" s="43">
        <v>652</v>
      </c>
      <c r="AG40" s="43">
        <v>653</v>
      </c>
      <c r="AH40" s="18">
        <f t="shared" si="1"/>
        <v>19260</v>
      </c>
    </row>
    <row r="41" spans="1:34" x14ac:dyDescent="0.4">
      <c r="A41" t="s">
        <v>0</v>
      </c>
      <c r="B41" s="17" t="s">
        <v>38</v>
      </c>
      <c r="C41" s="43">
        <v>581</v>
      </c>
      <c r="D41" s="43">
        <v>583</v>
      </c>
      <c r="E41" s="43">
        <v>577</v>
      </c>
      <c r="F41" s="43">
        <v>550</v>
      </c>
      <c r="G41" s="43">
        <v>571</v>
      </c>
      <c r="H41" s="43">
        <v>581</v>
      </c>
      <c r="I41" s="43">
        <v>583</v>
      </c>
      <c r="J41" s="43">
        <v>630</v>
      </c>
      <c r="K41" s="43">
        <v>568</v>
      </c>
      <c r="L41" s="43">
        <v>618</v>
      </c>
      <c r="M41" s="43">
        <v>603</v>
      </c>
      <c r="N41" s="43">
        <v>633</v>
      </c>
      <c r="O41" s="43">
        <v>594</v>
      </c>
      <c r="P41" s="43">
        <v>612</v>
      </c>
      <c r="Q41" s="43">
        <v>645</v>
      </c>
      <c r="R41" s="43">
        <v>654</v>
      </c>
      <c r="S41" s="43">
        <v>571</v>
      </c>
      <c r="T41" s="43">
        <v>564</v>
      </c>
      <c r="U41" s="43">
        <v>587</v>
      </c>
      <c r="V41" s="43">
        <v>564</v>
      </c>
      <c r="W41" s="43">
        <v>570</v>
      </c>
      <c r="X41" s="43">
        <v>565</v>
      </c>
      <c r="Y41" s="43">
        <v>596</v>
      </c>
      <c r="Z41" s="43">
        <v>633</v>
      </c>
      <c r="AA41" s="43">
        <v>606</v>
      </c>
      <c r="AB41" s="43">
        <v>592</v>
      </c>
      <c r="AC41" s="43">
        <v>645</v>
      </c>
      <c r="AD41" s="43">
        <v>658</v>
      </c>
      <c r="AE41" s="43">
        <v>641</v>
      </c>
      <c r="AF41" s="43">
        <v>586</v>
      </c>
      <c r="AG41" s="43">
        <v>611</v>
      </c>
      <c r="AH41" s="18">
        <f t="shared" si="1"/>
        <v>18572</v>
      </c>
    </row>
    <row r="42" spans="1:34" x14ac:dyDescent="0.4">
      <c r="A42" t="s">
        <v>0</v>
      </c>
      <c r="B42" s="17" t="s">
        <v>39</v>
      </c>
      <c r="C42" s="43">
        <v>608</v>
      </c>
      <c r="D42" s="43">
        <v>570</v>
      </c>
      <c r="E42" s="43">
        <v>521</v>
      </c>
      <c r="F42" s="43">
        <v>556</v>
      </c>
      <c r="G42" s="43">
        <v>614</v>
      </c>
      <c r="H42" s="43">
        <v>606</v>
      </c>
      <c r="I42" s="43">
        <v>537</v>
      </c>
      <c r="J42" s="43">
        <v>605</v>
      </c>
      <c r="K42" s="43">
        <v>630</v>
      </c>
      <c r="L42" s="43">
        <v>620</v>
      </c>
      <c r="M42" s="43">
        <v>573</v>
      </c>
      <c r="N42" s="43">
        <v>637</v>
      </c>
      <c r="O42" s="43">
        <v>634</v>
      </c>
      <c r="P42" s="43">
        <v>624</v>
      </c>
      <c r="Q42" s="43">
        <v>629</v>
      </c>
      <c r="R42" s="43">
        <v>627</v>
      </c>
      <c r="S42" s="43">
        <v>592</v>
      </c>
      <c r="T42" s="43">
        <v>589</v>
      </c>
      <c r="U42" s="43">
        <v>586</v>
      </c>
      <c r="V42" s="43">
        <v>557</v>
      </c>
      <c r="W42" s="43">
        <v>611</v>
      </c>
      <c r="X42" s="43">
        <v>617</v>
      </c>
      <c r="Y42" s="43">
        <v>595</v>
      </c>
      <c r="Z42" s="43">
        <v>599</v>
      </c>
      <c r="AA42" s="43">
        <v>607</v>
      </c>
      <c r="AB42" s="43">
        <v>580</v>
      </c>
      <c r="AC42" s="43">
        <v>647</v>
      </c>
      <c r="AD42" s="43">
        <v>641</v>
      </c>
      <c r="AE42" s="43">
        <v>674</v>
      </c>
      <c r="AF42" s="43">
        <v>589</v>
      </c>
      <c r="AG42" s="43">
        <v>627</v>
      </c>
      <c r="AH42" s="18">
        <f t="shared" si="1"/>
        <v>18702</v>
      </c>
    </row>
    <row r="43" spans="1:34" x14ac:dyDescent="0.4">
      <c r="A43" t="s">
        <v>0</v>
      </c>
      <c r="B43" s="17" t="s">
        <v>40</v>
      </c>
      <c r="C43" s="43">
        <v>609</v>
      </c>
      <c r="D43" s="43">
        <v>598</v>
      </c>
      <c r="E43" s="43">
        <v>587</v>
      </c>
      <c r="F43" s="43">
        <v>575</v>
      </c>
      <c r="G43" s="43">
        <v>581</v>
      </c>
      <c r="H43" s="43">
        <v>589</v>
      </c>
      <c r="I43" s="43">
        <v>589</v>
      </c>
      <c r="J43" s="43">
        <v>594</v>
      </c>
      <c r="K43" s="43">
        <v>636</v>
      </c>
      <c r="L43" s="43">
        <v>604</v>
      </c>
      <c r="M43" s="43">
        <v>598</v>
      </c>
      <c r="N43" s="43">
        <v>670</v>
      </c>
      <c r="O43" s="43">
        <v>644</v>
      </c>
      <c r="P43" s="43">
        <v>621</v>
      </c>
      <c r="Q43" s="43">
        <v>617</v>
      </c>
      <c r="R43" s="43">
        <v>610</v>
      </c>
      <c r="S43" s="43">
        <v>593</v>
      </c>
      <c r="T43" s="43">
        <v>592</v>
      </c>
      <c r="U43" s="43">
        <v>598</v>
      </c>
      <c r="V43" s="43">
        <v>578</v>
      </c>
      <c r="W43" s="43">
        <v>550</v>
      </c>
      <c r="X43" s="43">
        <v>663</v>
      </c>
      <c r="Y43" s="43">
        <v>602</v>
      </c>
      <c r="Z43" s="43">
        <v>609</v>
      </c>
      <c r="AA43" s="43">
        <v>612</v>
      </c>
      <c r="AB43" s="43">
        <v>577</v>
      </c>
      <c r="AC43" s="43">
        <v>644</v>
      </c>
      <c r="AD43" s="43">
        <v>646</v>
      </c>
      <c r="AE43" s="43">
        <v>648</v>
      </c>
      <c r="AF43" s="43">
        <v>615</v>
      </c>
      <c r="AG43" s="43">
        <v>637</v>
      </c>
      <c r="AH43" s="18">
        <f t="shared" si="1"/>
        <v>18886</v>
      </c>
    </row>
    <row r="44" spans="1:34" x14ac:dyDescent="0.4">
      <c r="A44" t="s">
        <v>0</v>
      </c>
      <c r="B44" s="17" t="s">
        <v>41</v>
      </c>
      <c r="C44" s="43">
        <v>620</v>
      </c>
      <c r="D44" s="43">
        <v>568</v>
      </c>
      <c r="E44" s="43">
        <v>594</v>
      </c>
      <c r="F44" s="43">
        <v>566</v>
      </c>
      <c r="G44" s="43">
        <v>609</v>
      </c>
      <c r="H44" s="43">
        <v>609</v>
      </c>
      <c r="I44" s="43">
        <v>599</v>
      </c>
      <c r="J44" s="43">
        <v>604</v>
      </c>
      <c r="K44" s="43">
        <v>629</v>
      </c>
      <c r="L44" s="43">
        <v>649</v>
      </c>
      <c r="M44" s="43">
        <v>627</v>
      </c>
      <c r="N44" s="43">
        <v>684</v>
      </c>
      <c r="O44" s="43">
        <v>628</v>
      </c>
      <c r="P44" s="43">
        <v>621</v>
      </c>
      <c r="Q44" s="43">
        <v>657</v>
      </c>
      <c r="R44" s="43">
        <v>625</v>
      </c>
      <c r="S44" s="43">
        <v>610</v>
      </c>
      <c r="T44" s="43">
        <v>617</v>
      </c>
      <c r="U44" s="43">
        <v>592</v>
      </c>
      <c r="V44" s="43">
        <v>537</v>
      </c>
      <c r="W44" s="43">
        <v>622</v>
      </c>
      <c r="X44" s="43">
        <v>621</v>
      </c>
      <c r="Y44" s="43">
        <v>668</v>
      </c>
      <c r="Z44" s="43">
        <v>638</v>
      </c>
      <c r="AA44" s="43">
        <v>627</v>
      </c>
      <c r="AB44" s="43">
        <v>640</v>
      </c>
      <c r="AC44" s="43">
        <v>647</v>
      </c>
      <c r="AD44" s="43">
        <v>688</v>
      </c>
      <c r="AE44" s="43">
        <v>638</v>
      </c>
      <c r="AF44" s="43">
        <v>642</v>
      </c>
      <c r="AG44" s="43">
        <v>654</v>
      </c>
      <c r="AH44" s="18">
        <f t="shared" si="1"/>
        <v>19330</v>
      </c>
    </row>
    <row r="45" spans="1:34" x14ac:dyDescent="0.4">
      <c r="A45" t="s">
        <v>0</v>
      </c>
      <c r="B45" s="17" t="s">
        <v>42</v>
      </c>
      <c r="C45" s="43">
        <v>632</v>
      </c>
      <c r="D45" s="43">
        <v>558</v>
      </c>
      <c r="E45" s="43">
        <v>624</v>
      </c>
      <c r="F45" s="43">
        <v>596</v>
      </c>
      <c r="G45" s="43">
        <v>632</v>
      </c>
      <c r="H45" s="43">
        <v>625</v>
      </c>
      <c r="I45" s="43">
        <v>605</v>
      </c>
      <c r="J45" s="43">
        <v>621</v>
      </c>
      <c r="K45" s="43">
        <v>638</v>
      </c>
      <c r="L45" s="43">
        <v>625</v>
      </c>
      <c r="M45" s="43">
        <v>622</v>
      </c>
      <c r="N45" s="43">
        <v>673</v>
      </c>
      <c r="O45" s="43">
        <v>699</v>
      </c>
      <c r="P45" s="43">
        <v>653</v>
      </c>
      <c r="Q45" s="43">
        <v>625</v>
      </c>
      <c r="R45" s="43">
        <v>575</v>
      </c>
      <c r="S45" s="43">
        <v>636</v>
      </c>
      <c r="T45" s="43">
        <v>606</v>
      </c>
      <c r="U45" s="43">
        <v>610</v>
      </c>
      <c r="V45" s="43">
        <v>634</v>
      </c>
      <c r="W45" s="43">
        <v>616</v>
      </c>
      <c r="X45" s="43">
        <v>660</v>
      </c>
      <c r="Y45" s="43">
        <v>657</v>
      </c>
      <c r="Z45" s="43">
        <v>636</v>
      </c>
      <c r="AA45" s="43">
        <v>612</v>
      </c>
      <c r="AB45" s="43">
        <v>624</v>
      </c>
      <c r="AC45" s="43">
        <v>661</v>
      </c>
      <c r="AD45" s="43">
        <v>672</v>
      </c>
      <c r="AE45" s="43">
        <v>673</v>
      </c>
      <c r="AF45" s="43">
        <v>617</v>
      </c>
      <c r="AG45" s="43">
        <v>658</v>
      </c>
      <c r="AH45" s="18">
        <f t="shared" si="1"/>
        <v>19575</v>
      </c>
    </row>
    <row r="46" spans="1:34" x14ac:dyDescent="0.4">
      <c r="A46" t="s">
        <v>0</v>
      </c>
      <c r="B46" s="17" t="s">
        <v>43</v>
      </c>
      <c r="C46" s="43">
        <v>624</v>
      </c>
      <c r="D46" s="43">
        <v>627</v>
      </c>
      <c r="E46" s="43">
        <v>577</v>
      </c>
      <c r="F46" s="43">
        <v>565</v>
      </c>
      <c r="G46" s="43">
        <v>610</v>
      </c>
      <c r="H46" s="43">
        <v>649</v>
      </c>
      <c r="I46" s="43">
        <v>626</v>
      </c>
      <c r="J46" s="43">
        <v>623</v>
      </c>
      <c r="K46" s="43">
        <v>709</v>
      </c>
      <c r="L46" s="43">
        <v>643</v>
      </c>
      <c r="M46" s="43">
        <v>621</v>
      </c>
      <c r="N46" s="43">
        <v>660</v>
      </c>
      <c r="O46" s="43">
        <v>658</v>
      </c>
      <c r="P46" s="43">
        <v>664</v>
      </c>
      <c r="Q46" s="43">
        <v>637</v>
      </c>
      <c r="R46" s="43">
        <v>663</v>
      </c>
      <c r="S46" s="43">
        <v>633</v>
      </c>
      <c r="T46" s="43">
        <v>619</v>
      </c>
      <c r="U46" s="43">
        <v>619</v>
      </c>
      <c r="V46" s="43">
        <v>597</v>
      </c>
      <c r="W46" s="43">
        <v>635</v>
      </c>
      <c r="X46" s="43">
        <v>610</v>
      </c>
      <c r="Y46" s="43">
        <v>690</v>
      </c>
      <c r="Z46" s="43">
        <v>642</v>
      </c>
      <c r="AA46" s="43">
        <v>649</v>
      </c>
      <c r="AB46" s="43">
        <v>635</v>
      </c>
      <c r="AC46" s="43">
        <v>682</v>
      </c>
      <c r="AD46" s="43">
        <v>660</v>
      </c>
      <c r="AE46" s="43">
        <v>689</v>
      </c>
      <c r="AF46" s="43">
        <v>672</v>
      </c>
      <c r="AG46" s="43">
        <v>635</v>
      </c>
      <c r="AH46" s="18">
        <f t="shared" si="1"/>
        <v>19823</v>
      </c>
    </row>
    <row r="47" spans="1:34" x14ac:dyDescent="0.4">
      <c r="A47" t="s">
        <v>0</v>
      </c>
      <c r="B47" s="17" t="s">
        <v>44</v>
      </c>
      <c r="C47" s="43">
        <v>639</v>
      </c>
      <c r="D47" s="43">
        <v>626</v>
      </c>
      <c r="E47" s="43">
        <v>604</v>
      </c>
      <c r="F47" s="43">
        <v>590</v>
      </c>
      <c r="G47" s="43">
        <v>652</v>
      </c>
      <c r="H47" s="43">
        <v>654</v>
      </c>
      <c r="I47" s="43">
        <v>625</v>
      </c>
      <c r="J47" s="43">
        <v>623</v>
      </c>
      <c r="K47" s="43">
        <v>638</v>
      </c>
      <c r="L47" s="43">
        <v>677</v>
      </c>
      <c r="M47" s="43">
        <v>664</v>
      </c>
      <c r="N47" s="43">
        <v>699</v>
      </c>
      <c r="O47" s="43">
        <v>677</v>
      </c>
      <c r="P47" s="43">
        <v>677</v>
      </c>
      <c r="Q47" s="43">
        <v>653</v>
      </c>
      <c r="R47" s="43">
        <v>625</v>
      </c>
      <c r="S47" s="43">
        <v>627</v>
      </c>
      <c r="T47" s="43">
        <v>571</v>
      </c>
      <c r="U47" s="43">
        <v>589</v>
      </c>
      <c r="V47" s="43">
        <v>615</v>
      </c>
      <c r="W47" s="43">
        <v>616</v>
      </c>
      <c r="X47" s="43">
        <v>595</v>
      </c>
      <c r="Y47" s="43">
        <v>684</v>
      </c>
      <c r="Z47" s="43">
        <v>660</v>
      </c>
      <c r="AA47" s="43">
        <v>655</v>
      </c>
      <c r="AB47" s="43">
        <v>626</v>
      </c>
      <c r="AC47" s="43">
        <v>625</v>
      </c>
      <c r="AD47" s="43">
        <v>668</v>
      </c>
      <c r="AE47" s="43">
        <v>645</v>
      </c>
      <c r="AF47" s="43">
        <v>658</v>
      </c>
      <c r="AG47" s="43">
        <v>657</v>
      </c>
      <c r="AH47" s="18">
        <f t="shared" si="1"/>
        <v>19814</v>
      </c>
    </row>
    <row r="48" spans="1:34" x14ac:dyDescent="0.4">
      <c r="A48" t="s">
        <v>0</v>
      </c>
      <c r="B48" s="17" t="s">
        <v>45</v>
      </c>
      <c r="C48" s="43">
        <v>619</v>
      </c>
      <c r="D48" s="43">
        <v>608</v>
      </c>
      <c r="E48" s="43">
        <v>610</v>
      </c>
      <c r="F48" s="43">
        <v>589</v>
      </c>
      <c r="G48" s="43">
        <v>659</v>
      </c>
      <c r="H48" s="43">
        <v>632</v>
      </c>
      <c r="I48" s="43">
        <v>626</v>
      </c>
      <c r="J48" s="43">
        <v>638</v>
      </c>
      <c r="K48" s="43">
        <v>665</v>
      </c>
      <c r="L48" s="43">
        <v>660</v>
      </c>
      <c r="M48" s="43">
        <v>694</v>
      </c>
      <c r="N48" s="43">
        <v>680</v>
      </c>
      <c r="O48" s="43">
        <v>677</v>
      </c>
      <c r="P48" s="43">
        <v>643</v>
      </c>
      <c r="Q48" s="43">
        <v>656</v>
      </c>
      <c r="R48" s="43">
        <v>643</v>
      </c>
      <c r="S48" s="43">
        <v>659</v>
      </c>
      <c r="T48" s="43">
        <v>640</v>
      </c>
      <c r="U48" s="43">
        <v>637</v>
      </c>
      <c r="V48" s="43">
        <v>629</v>
      </c>
      <c r="W48" s="43">
        <v>600</v>
      </c>
      <c r="X48" s="43">
        <v>633</v>
      </c>
      <c r="Y48" s="43">
        <v>688</v>
      </c>
      <c r="Z48" s="43">
        <v>643</v>
      </c>
      <c r="AA48" s="43">
        <v>637</v>
      </c>
      <c r="AB48" s="43">
        <v>644</v>
      </c>
      <c r="AC48" s="43">
        <v>676</v>
      </c>
      <c r="AD48" s="43">
        <v>647</v>
      </c>
      <c r="AE48" s="43">
        <v>684</v>
      </c>
      <c r="AF48" s="43">
        <v>671</v>
      </c>
      <c r="AG48" s="43">
        <v>656</v>
      </c>
      <c r="AH48" s="18">
        <f t="shared" si="1"/>
        <v>20043</v>
      </c>
    </row>
    <row r="49" spans="1:34" x14ac:dyDescent="0.4">
      <c r="A49" t="s">
        <v>0</v>
      </c>
      <c r="B49" s="17" t="s">
        <v>46</v>
      </c>
      <c r="C49" s="43">
        <v>623</v>
      </c>
      <c r="D49" s="43">
        <v>589</v>
      </c>
      <c r="E49" s="43">
        <v>596</v>
      </c>
      <c r="F49" s="43">
        <v>581</v>
      </c>
      <c r="G49" s="43">
        <v>618</v>
      </c>
      <c r="H49" s="43">
        <v>642</v>
      </c>
      <c r="I49" s="43">
        <v>619</v>
      </c>
      <c r="J49" s="43">
        <v>629</v>
      </c>
      <c r="K49" s="43">
        <v>629</v>
      </c>
      <c r="L49" s="43">
        <v>622</v>
      </c>
      <c r="M49" s="43">
        <v>609</v>
      </c>
      <c r="N49" s="43">
        <v>684</v>
      </c>
      <c r="O49" s="43">
        <v>664</v>
      </c>
      <c r="P49" s="43">
        <v>644</v>
      </c>
      <c r="Q49" s="43">
        <v>682</v>
      </c>
      <c r="R49" s="43">
        <v>660</v>
      </c>
      <c r="S49" s="43">
        <v>630</v>
      </c>
      <c r="T49" s="43">
        <v>599</v>
      </c>
      <c r="U49" s="43">
        <v>625</v>
      </c>
      <c r="V49" s="43">
        <v>608</v>
      </c>
      <c r="W49" s="43">
        <v>613</v>
      </c>
      <c r="X49" s="43">
        <v>620</v>
      </c>
      <c r="Y49" s="43">
        <v>669</v>
      </c>
      <c r="Z49" s="43">
        <v>639</v>
      </c>
      <c r="AA49" s="43">
        <v>633</v>
      </c>
      <c r="AB49" s="43">
        <v>629</v>
      </c>
      <c r="AC49" s="43">
        <v>642</v>
      </c>
      <c r="AD49" s="43">
        <v>681</v>
      </c>
      <c r="AE49" s="43">
        <v>703</v>
      </c>
      <c r="AF49" s="43">
        <v>652</v>
      </c>
      <c r="AG49" s="43">
        <v>617</v>
      </c>
      <c r="AH49" s="18">
        <f t="shared" si="1"/>
        <v>19651</v>
      </c>
    </row>
    <row r="50" spans="1:34" x14ac:dyDescent="0.4">
      <c r="A50" t="s">
        <v>0</v>
      </c>
      <c r="B50" s="17" t="s">
        <v>47</v>
      </c>
      <c r="C50" s="43">
        <v>615</v>
      </c>
      <c r="D50" s="43">
        <v>569</v>
      </c>
      <c r="E50" s="43">
        <v>617</v>
      </c>
      <c r="F50" s="43">
        <v>579</v>
      </c>
      <c r="G50" s="43">
        <v>626</v>
      </c>
      <c r="H50" s="43">
        <v>622</v>
      </c>
      <c r="I50" s="43">
        <v>615</v>
      </c>
      <c r="J50" s="43">
        <v>628</v>
      </c>
      <c r="K50" s="43">
        <v>647</v>
      </c>
      <c r="L50" s="43">
        <v>653</v>
      </c>
      <c r="M50" s="43">
        <v>674</v>
      </c>
      <c r="N50" s="43">
        <v>665</v>
      </c>
      <c r="O50" s="43">
        <v>702</v>
      </c>
      <c r="P50" s="43">
        <v>640</v>
      </c>
      <c r="Q50" s="43">
        <v>686</v>
      </c>
      <c r="R50" s="43">
        <v>666</v>
      </c>
      <c r="S50" s="43">
        <v>627</v>
      </c>
      <c r="T50" s="43">
        <v>593</v>
      </c>
      <c r="U50" s="43">
        <v>596</v>
      </c>
      <c r="V50" s="43">
        <v>600</v>
      </c>
      <c r="W50" s="43">
        <v>611</v>
      </c>
      <c r="X50" s="43">
        <v>590</v>
      </c>
      <c r="Y50" s="43">
        <v>661</v>
      </c>
      <c r="Z50" s="43">
        <v>658</v>
      </c>
      <c r="AA50" s="43">
        <v>637</v>
      </c>
      <c r="AB50" s="43">
        <v>612</v>
      </c>
      <c r="AC50" s="43">
        <v>671</v>
      </c>
      <c r="AD50" s="43">
        <v>651</v>
      </c>
      <c r="AE50" s="43">
        <v>645</v>
      </c>
      <c r="AF50" s="43">
        <v>644</v>
      </c>
      <c r="AG50" s="43">
        <v>623</v>
      </c>
      <c r="AH50" s="18">
        <f t="shared" si="1"/>
        <v>19623</v>
      </c>
    </row>
    <row r="51" spans="1:34" x14ac:dyDescent="0.4">
      <c r="A51" t="s">
        <v>0</v>
      </c>
      <c r="B51" s="17" t="s">
        <v>48</v>
      </c>
      <c r="C51" s="43">
        <v>622</v>
      </c>
      <c r="D51" s="43">
        <v>568</v>
      </c>
      <c r="E51" s="43">
        <v>613</v>
      </c>
      <c r="F51" s="43">
        <v>579</v>
      </c>
      <c r="G51" s="43">
        <v>635</v>
      </c>
      <c r="H51" s="43">
        <v>641</v>
      </c>
      <c r="I51" s="43">
        <v>637</v>
      </c>
      <c r="J51" s="43">
        <v>618</v>
      </c>
      <c r="K51" s="43">
        <v>620</v>
      </c>
      <c r="L51" s="43">
        <v>651</v>
      </c>
      <c r="M51" s="43">
        <v>677</v>
      </c>
      <c r="N51" s="43">
        <v>667</v>
      </c>
      <c r="O51" s="43">
        <v>649</v>
      </c>
      <c r="P51" s="43">
        <v>682</v>
      </c>
      <c r="Q51" s="43">
        <v>677</v>
      </c>
      <c r="R51" s="43">
        <v>675</v>
      </c>
      <c r="S51" s="43">
        <v>609</v>
      </c>
      <c r="T51" s="43">
        <v>596</v>
      </c>
      <c r="U51" s="43">
        <v>581</v>
      </c>
      <c r="V51" s="43">
        <v>619</v>
      </c>
      <c r="W51" s="43">
        <v>626</v>
      </c>
      <c r="X51" s="43">
        <v>602</v>
      </c>
      <c r="Y51" s="43">
        <v>683</v>
      </c>
      <c r="Z51" s="43">
        <v>625</v>
      </c>
      <c r="AA51" s="43">
        <v>622</v>
      </c>
      <c r="AB51" s="43">
        <v>638</v>
      </c>
      <c r="AC51" s="43">
        <v>653</v>
      </c>
      <c r="AD51" s="43">
        <v>673</v>
      </c>
      <c r="AE51" s="43">
        <v>662</v>
      </c>
      <c r="AF51" s="43">
        <v>636</v>
      </c>
      <c r="AG51" s="43">
        <v>667</v>
      </c>
      <c r="AH51" s="18">
        <f t="shared" si="1"/>
        <v>19703</v>
      </c>
    </row>
    <row r="52" spans="1:34" x14ac:dyDescent="0.4">
      <c r="A52" t="s">
        <v>0</v>
      </c>
      <c r="B52" s="19" t="s">
        <v>49</v>
      </c>
      <c r="C52" s="44">
        <v>627</v>
      </c>
      <c r="D52" s="44">
        <v>614</v>
      </c>
      <c r="E52" s="44">
        <v>624</v>
      </c>
      <c r="F52" s="44">
        <v>592</v>
      </c>
      <c r="G52" s="44">
        <v>623</v>
      </c>
      <c r="H52" s="44">
        <v>617</v>
      </c>
      <c r="I52" s="44">
        <v>603</v>
      </c>
      <c r="J52" s="44">
        <v>614</v>
      </c>
      <c r="K52" s="44">
        <v>661</v>
      </c>
      <c r="L52" s="44">
        <v>673</v>
      </c>
      <c r="M52" s="44">
        <v>672</v>
      </c>
      <c r="N52" s="44">
        <v>681</v>
      </c>
      <c r="O52" s="44">
        <v>675</v>
      </c>
      <c r="P52" s="44">
        <v>669</v>
      </c>
      <c r="Q52" s="44">
        <v>686</v>
      </c>
      <c r="R52" s="44">
        <v>619</v>
      </c>
      <c r="S52" s="44">
        <v>646</v>
      </c>
      <c r="T52" s="44">
        <v>597</v>
      </c>
      <c r="U52" s="44">
        <v>601</v>
      </c>
      <c r="V52" s="44">
        <v>651</v>
      </c>
      <c r="W52" s="44">
        <v>640</v>
      </c>
      <c r="X52" s="44">
        <v>616</v>
      </c>
      <c r="Y52" s="44">
        <v>725</v>
      </c>
      <c r="Z52" s="44">
        <v>642</v>
      </c>
      <c r="AA52" s="44">
        <v>640</v>
      </c>
      <c r="AB52" s="44">
        <v>634</v>
      </c>
      <c r="AC52" s="44">
        <v>686</v>
      </c>
      <c r="AD52" s="44">
        <v>667</v>
      </c>
      <c r="AE52" s="44">
        <v>657</v>
      </c>
      <c r="AF52" s="44">
        <v>672</v>
      </c>
      <c r="AG52" s="44">
        <v>673</v>
      </c>
      <c r="AH52" s="20">
        <f t="shared" si="1"/>
        <v>19997</v>
      </c>
    </row>
    <row r="53" spans="1:34" x14ac:dyDescent="0.4">
      <c r="A53" t="s">
        <v>0</v>
      </c>
      <c r="B53" s="28" t="s">
        <v>57</v>
      </c>
      <c r="C53" s="31">
        <f>SUM(C5:C52)</f>
        <v>30161</v>
      </c>
      <c r="D53" s="31">
        <f>SUM(D5:D52)</f>
        <v>29287</v>
      </c>
      <c r="E53" s="31">
        <f t="shared" ref="E53:AG53" si="2">SUM(E5:E52)</f>
        <v>28951</v>
      </c>
      <c r="F53" s="31">
        <f t="shared" si="2"/>
        <v>28073</v>
      </c>
      <c r="G53" s="31">
        <f t="shared" si="2"/>
        <v>28940</v>
      </c>
      <c r="H53" s="31">
        <f t="shared" si="2"/>
        <v>29473</v>
      </c>
      <c r="I53" s="31">
        <f t="shared" si="2"/>
        <v>28827</v>
      </c>
      <c r="J53" s="31">
        <f t="shared" si="2"/>
        <v>29750</v>
      </c>
      <c r="K53" s="31">
        <f t="shared" si="2"/>
        <v>29988</v>
      </c>
      <c r="L53" s="31">
        <f t="shared" si="2"/>
        <v>30560</v>
      </c>
      <c r="M53" s="31">
        <f t="shared" si="2"/>
        <v>30568</v>
      </c>
      <c r="N53" s="31">
        <f t="shared" si="2"/>
        <v>31004</v>
      </c>
      <c r="O53" s="31">
        <f t="shared" si="2"/>
        <v>31381</v>
      </c>
      <c r="P53" s="31">
        <f t="shared" si="2"/>
        <v>31235</v>
      </c>
      <c r="Q53" s="31">
        <f t="shared" si="2"/>
        <v>30719</v>
      </c>
      <c r="R53" s="31">
        <f t="shared" si="2"/>
        <v>31690</v>
      </c>
      <c r="S53" s="31">
        <f t="shared" si="2"/>
        <v>30462</v>
      </c>
      <c r="T53" s="31">
        <f t="shared" si="2"/>
        <v>29065</v>
      </c>
      <c r="U53" s="31">
        <f t="shared" si="2"/>
        <v>28354</v>
      </c>
      <c r="V53" s="31">
        <f t="shared" si="2"/>
        <v>29389</v>
      </c>
      <c r="W53" s="31">
        <f t="shared" si="2"/>
        <v>28871</v>
      </c>
      <c r="X53" s="31">
        <f t="shared" si="2"/>
        <v>31112</v>
      </c>
      <c r="Y53" s="31">
        <f t="shared" si="2"/>
        <v>30671</v>
      </c>
      <c r="Z53" s="31">
        <f t="shared" si="2"/>
        <v>31340</v>
      </c>
      <c r="AA53" s="31">
        <f t="shared" si="2"/>
        <v>29692</v>
      </c>
      <c r="AB53" s="31">
        <f t="shared" si="2"/>
        <v>29983</v>
      </c>
      <c r="AC53" s="31">
        <f t="shared" si="2"/>
        <v>30562</v>
      </c>
      <c r="AD53" s="31">
        <f t="shared" si="2"/>
        <v>31770</v>
      </c>
      <c r="AE53" s="31">
        <f t="shared" si="2"/>
        <v>31277</v>
      </c>
      <c r="AF53" s="31">
        <f t="shared" si="2"/>
        <v>31678</v>
      </c>
      <c r="AG53" s="31">
        <f t="shared" si="2"/>
        <v>30915</v>
      </c>
      <c r="AH53" s="31">
        <f>SUM(C53:AG53)</f>
        <v>935748</v>
      </c>
    </row>
    <row r="54" spans="1:34" x14ac:dyDescent="0.4">
      <c r="B54" s="14"/>
      <c r="C54" s="22" t="str">
        <f>IF(COUNTIF(祝日!$A:$A,C4)=0,IF(TEXT(C4,"aaa")="日","休",""),"休")</f>
        <v/>
      </c>
      <c r="D54" s="22" t="str">
        <f>IF(COUNTIF(祝日!$A:$A,D4)=0,IF(TEXT(D4,"aaa")="日","休",""),"休")</f>
        <v>休</v>
      </c>
      <c r="E54" s="22" t="str">
        <f>IF(COUNTIF(祝日!$A:$A,E4)=0,IF(TEXT(E4,"aaa")="日","休",""),"休")</f>
        <v/>
      </c>
      <c r="F54" s="22" t="str">
        <f>IF(COUNTIF(祝日!$A:$A,F4)=0,IF(TEXT(F4,"aaa")="日","休",""),"休")</f>
        <v/>
      </c>
      <c r="G54" s="22" t="str">
        <f>IF(COUNTIF(祝日!$A:$A,G4)=0,IF(TEXT(G4,"aaa")="日","休",""),"休")</f>
        <v/>
      </c>
      <c r="H54" s="22" t="str">
        <f>IF(COUNTIF(祝日!$A:$A,H4)=0,IF(TEXT(H4,"aaa")="日","休",""),"休")</f>
        <v/>
      </c>
      <c r="I54" s="22" t="str">
        <f>IF(COUNTIF(祝日!$A:$A,I4)=0,IF(TEXT(I4,"aaa")="日","休",""),"休")</f>
        <v/>
      </c>
      <c r="J54" s="22" t="str">
        <f>IF(COUNTIF(祝日!$A:$A,J4)=0,IF(TEXT(J4,"aaa")="日","休",""),"休")</f>
        <v/>
      </c>
      <c r="K54" s="22" t="str">
        <f>IF(COUNTIF(祝日!$A:$A,K4)=0,IF(TEXT(K4,"aaa")="日","休",""),"休")</f>
        <v>休</v>
      </c>
      <c r="L54" s="22" t="str">
        <f>IF(COUNTIF(祝日!$A:$A,L4)=0,IF(TEXT(L4,"aaa")="日","休",""),"休")</f>
        <v/>
      </c>
      <c r="M54" s="22" t="str">
        <f>IF(COUNTIF(祝日!$A:$A,M4)=0,IF(TEXT(M4,"aaa")="日","休",""),"休")</f>
        <v/>
      </c>
      <c r="N54" s="22" t="str">
        <f>IF(COUNTIF(祝日!$A:$A,N4)=0,IF(TEXT(N4,"aaa")="日","休",""),"休")</f>
        <v/>
      </c>
      <c r="O54" s="22" t="str">
        <f>IF(COUNTIF(祝日!$A:$A,O4)=0,IF(TEXT(O4,"aaa")="日","休",""),"休")</f>
        <v/>
      </c>
      <c r="P54" s="22" t="str">
        <f>IF(COUNTIF(祝日!$A:$A,P4)=0,IF(TEXT(P4,"aaa")="日","休",""),"休")</f>
        <v/>
      </c>
      <c r="Q54" s="22" t="str">
        <f>IF(COUNTIF(祝日!$A:$A,Q4)=0,IF(TEXT(Q4,"aaa")="日","休",""),"休")</f>
        <v/>
      </c>
      <c r="R54" s="22" t="str">
        <f>IF(COUNTIF(祝日!$A:$A,R4)=0,IF(TEXT(R4,"aaa")="日","休",""),"休")</f>
        <v>休</v>
      </c>
      <c r="S54" s="22" t="str">
        <f>IF(COUNTIF(祝日!$A:$A,S4)=0,IF(TEXT(S4,"aaa")="日","休",""),"休")</f>
        <v/>
      </c>
      <c r="T54" s="22" t="str">
        <f>IF(COUNTIF(祝日!$A:$A,T4)=0,IF(TEXT(T4,"aaa")="日","休",""),"休")</f>
        <v/>
      </c>
      <c r="U54" s="22" t="str">
        <f>IF(COUNTIF(祝日!$A:$A,U4)=0,IF(TEXT(U4,"aaa")="日","休",""),"休")</f>
        <v/>
      </c>
      <c r="V54" s="22" t="str">
        <f>IF(COUNTIF(祝日!$A:$A,V4)=0,IF(TEXT(V4,"aaa")="日","休",""),"休")</f>
        <v>休</v>
      </c>
      <c r="W54" s="22" t="str">
        <f>IF(COUNTIF(祝日!$A:$A,W4)=0,IF(TEXT(W4,"aaa")="日","休",""),"休")</f>
        <v/>
      </c>
      <c r="X54" s="22" t="str">
        <f>IF(COUNTIF(祝日!$A:$A,X4)=0,IF(TEXT(X4,"aaa")="日","休",""),"休")</f>
        <v/>
      </c>
      <c r="Y54" s="22" t="str">
        <f>IF(COUNTIF(祝日!$A:$A,Y4)=0,IF(TEXT(Y4,"aaa")="日","休",""),"休")</f>
        <v>休</v>
      </c>
      <c r="Z54" s="22" t="str">
        <f>IF(COUNTIF(祝日!$A:$A,Z4)=0,IF(TEXT(Z4,"aaa")="日","休",""),"休")</f>
        <v/>
      </c>
      <c r="AA54" s="22" t="str">
        <f>IF(COUNTIF(祝日!$A:$A,AA4)=0,IF(TEXT(AA4,"aaa")="日","休",""),"休")</f>
        <v/>
      </c>
      <c r="AB54" s="22" t="str">
        <f>IF(COUNTIF(祝日!$A:$A,AB4)=0,IF(TEXT(AB4,"aaa")="日","休",""),"休")</f>
        <v/>
      </c>
      <c r="AC54" s="22" t="str">
        <f>IF(COUNTIF(祝日!$A:$A,AC4)=0,IF(TEXT(AC4,"aaa")="日","休",""),"休")</f>
        <v/>
      </c>
      <c r="AD54" s="22" t="str">
        <f>IF(COUNTIF(祝日!$A:$A,AD4)=0,IF(TEXT(AD4,"aaa")="日","休",""),"休")</f>
        <v/>
      </c>
      <c r="AE54" s="22" t="str">
        <f>IF(COUNTIF(祝日!$A:$A,AE4)=0,IF(TEXT(AE4,"aaa")="日","休",""),"休")</f>
        <v/>
      </c>
      <c r="AF54" s="22" t="str">
        <f>IF(COUNTIF(祝日!$A:$A,AF4)=0,IF(TEXT(AF4,"aaa")="日","休",""),"休")</f>
        <v>休</v>
      </c>
      <c r="AG54" s="22" t="str">
        <f>IF(COUNTIF(祝日!$A:$A,AG4)=0,IF(TEXT(AG4,"aaa")="日","休",""),"休")</f>
        <v/>
      </c>
      <c r="AH54" s="22"/>
    </row>
    <row r="55" spans="1:34" x14ac:dyDescent="0.4">
      <c r="B55" s="2" t="s">
        <v>51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>
        <f>SUM(C55:AG55)</f>
        <v>0</v>
      </c>
    </row>
    <row r="56" spans="1:34" x14ac:dyDescent="0.4">
      <c r="B56" s="4" t="s">
        <v>52</v>
      </c>
      <c r="C56" s="25">
        <f>IF(C54="休",0,SUM(C21:C48)-C55)</f>
        <v>17160</v>
      </c>
      <c r="D56" s="25">
        <f t="shared" ref="D56:AD56" si="3">IF(D54="休",0,SUM(D21:D48)-D55)</f>
        <v>0</v>
      </c>
      <c r="E56" s="25">
        <f t="shared" si="3"/>
        <v>16971</v>
      </c>
      <c r="F56" s="25">
        <f t="shared" si="3"/>
        <v>15815</v>
      </c>
      <c r="G56" s="25">
        <f t="shared" si="3"/>
        <v>16373</v>
      </c>
      <c r="H56" s="25">
        <f t="shared" si="3"/>
        <v>16889</v>
      </c>
      <c r="I56" s="25">
        <f t="shared" si="3"/>
        <v>16469</v>
      </c>
      <c r="J56" s="25">
        <f t="shared" si="3"/>
        <v>17153</v>
      </c>
      <c r="K56" s="25">
        <f t="shared" si="3"/>
        <v>0</v>
      </c>
      <c r="L56" s="25">
        <f t="shared" si="3"/>
        <v>17789</v>
      </c>
      <c r="M56" s="25">
        <f t="shared" si="3"/>
        <v>17309</v>
      </c>
      <c r="N56" s="25">
        <f t="shared" si="3"/>
        <v>17777</v>
      </c>
      <c r="O56" s="25">
        <f t="shared" si="3"/>
        <v>17824</v>
      </c>
      <c r="P56" s="25">
        <f t="shared" si="3"/>
        <v>17880</v>
      </c>
      <c r="Q56" s="25">
        <f t="shared" si="3"/>
        <v>17452</v>
      </c>
      <c r="R56" s="25">
        <f t="shared" si="3"/>
        <v>0</v>
      </c>
      <c r="S56" s="25">
        <f t="shared" si="3"/>
        <v>17341</v>
      </c>
      <c r="T56" s="25">
        <f t="shared" si="3"/>
        <v>16651</v>
      </c>
      <c r="U56" s="25">
        <f t="shared" si="3"/>
        <v>16385</v>
      </c>
      <c r="V56" s="25">
        <f t="shared" si="3"/>
        <v>0</v>
      </c>
      <c r="W56" s="25">
        <f t="shared" si="3"/>
        <v>16476</v>
      </c>
      <c r="X56" s="25">
        <f t="shared" si="3"/>
        <v>18045</v>
      </c>
      <c r="Y56" s="25">
        <f t="shared" si="3"/>
        <v>0</v>
      </c>
      <c r="Z56" s="25">
        <f t="shared" si="3"/>
        <v>17951</v>
      </c>
      <c r="AA56" s="25">
        <f t="shared" si="3"/>
        <v>16924</v>
      </c>
      <c r="AB56" s="25">
        <f t="shared" si="3"/>
        <v>17081</v>
      </c>
      <c r="AC56" s="25">
        <f t="shared" si="3"/>
        <v>17902</v>
      </c>
      <c r="AD56" s="25">
        <f t="shared" si="3"/>
        <v>18249</v>
      </c>
      <c r="AE56" s="25">
        <f>IF(AE54="休",0,SUM(AE21:AE48)-AE55)</f>
        <v>17890</v>
      </c>
      <c r="AF56" s="25">
        <f>IF(AF54="休",0,SUM(AF21:AF48)-AF55)</f>
        <v>0</v>
      </c>
      <c r="AG56" s="25">
        <f>IF(AG54="休",0,SUM(AG21:AG48)-AG55)</f>
        <v>18060</v>
      </c>
      <c r="AH56" s="25">
        <f>SUM(C56:AG56)</f>
        <v>431816</v>
      </c>
    </row>
    <row r="57" spans="1:34" x14ac:dyDescent="0.4">
      <c r="B57" s="6" t="s">
        <v>53</v>
      </c>
      <c r="C57" s="26">
        <f>C53-SUM(C55:C56)</f>
        <v>13001</v>
      </c>
      <c r="D57" s="26">
        <f t="shared" ref="D57:AD57" si="4">D53-SUM(D55:D56)</f>
        <v>29287</v>
      </c>
      <c r="E57" s="26">
        <f t="shared" si="4"/>
        <v>11980</v>
      </c>
      <c r="F57" s="26">
        <f t="shared" si="4"/>
        <v>12258</v>
      </c>
      <c r="G57" s="26">
        <f t="shared" si="4"/>
        <v>12567</v>
      </c>
      <c r="H57" s="26">
        <f t="shared" si="4"/>
        <v>12584</v>
      </c>
      <c r="I57" s="26">
        <f t="shared" si="4"/>
        <v>12358</v>
      </c>
      <c r="J57" s="26">
        <f t="shared" si="4"/>
        <v>12597</v>
      </c>
      <c r="K57" s="26">
        <f t="shared" si="4"/>
        <v>29988</v>
      </c>
      <c r="L57" s="26">
        <f t="shared" si="4"/>
        <v>12771</v>
      </c>
      <c r="M57" s="26">
        <f t="shared" si="4"/>
        <v>13259</v>
      </c>
      <c r="N57" s="26">
        <f t="shared" si="4"/>
        <v>13227</v>
      </c>
      <c r="O57" s="26">
        <f t="shared" si="4"/>
        <v>13557</v>
      </c>
      <c r="P57" s="26">
        <f t="shared" si="4"/>
        <v>13355</v>
      </c>
      <c r="Q57" s="26">
        <f t="shared" si="4"/>
        <v>13267</v>
      </c>
      <c r="R57" s="26">
        <f t="shared" si="4"/>
        <v>31690</v>
      </c>
      <c r="S57" s="26">
        <f t="shared" si="4"/>
        <v>13121</v>
      </c>
      <c r="T57" s="26">
        <f t="shared" si="4"/>
        <v>12414</v>
      </c>
      <c r="U57" s="26">
        <f t="shared" si="4"/>
        <v>11969</v>
      </c>
      <c r="V57" s="26">
        <f t="shared" si="4"/>
        <v>29389</v>
      </c>
      <c r="W57" s="26">
        <f t="shared" si="4"/>
        <v>12395</v>
      </c>
      <c r="X57" s="26">
        <f t="shared" si="4"/>
        <v>13067</v>
      </c>
      <c r="Y57" s="26">
        <f t="shared" si="4"/>
        <v>30671</v>
      </c>
      <c r="Z57" s="26">
        <f t="shared" si="4"/>
        <v>13389</v>
      </c>
      <c r="AA57" s="26">
        <f t="shared" si="4"/>
        <v>12768</v>
      </c>
      <c r="AB57" s="26">
        <f t="shared" si="4"/>
        <v>12902</v>
      </c>
      <c r="AC57" s="26">
        <f t="shared" si="4"/>
        <v>12660</v>
      </c>
      <c r="AD57" s="26">
        <f t="shared" si="4"/>
        <v>13521</v>
      </c>
      <c r="AE57" s="26">
        <f>AE53-SUM(AE55:AE56)</f>
        <v>13387</v>
      </c>
      <c r="AF57" s="26">
        <f>AF53-SUM(AF55:AF56)</f>
        <v>31678</v>
      </c>
      <c r="AG57" s="26">
        <f>AG53-SUM(AG55:AG56)</f>
        <v>12855</v>
      </c>
      <c r="AH57" s="26">
        <f>SUM(C57:AG57)</f>
        <v>503932</v>
      </c>
    </row>
    <row r="58" spans="1:34" x14ac:dyDescent="0.4">
      <c r="B58" s="8" t="s">
        <v>54</v>
      </c>
      <c r="C58" s="27">
        <f>SUM(C55:C57)</f>
        <v>30161</v>
      </c>
      <c r="D58" s="27">
        <f t="shared" ref="D58:AH58" si="5">SUM(D55:D57)</f>
        <v>29287</v>
      </c>
      <c r="E58" s="27">
        <f t="shared" si="5"/>
        <v>28951</v>
      </c>
      <c r="F58" s="27">
        <f t="shared" si="5"/>
        <v>28073</v>
      </c>
      <c r="G58" s="27">
        <f t="shared" si="5"/>
        <v>28940</v>
      </c>
      <c r="H58" s="27">
        <f t="shared" si="5"/>
        <v>29473</v>
      </c>
      <c r="I58" s="27">
        <f t="shared" si="5"/>
        <v>28827</v>
      </c>
      <c r="J58" s="27">
        <f t="shared" si="5"/>
        <v>29750</v>
      </c>
      <c r="K58" s="27">
        <f t="shared" si="5"/>
        <v>29988</v>
      </c>
      <c r="L58" s="27">
        <f t="shared" si="5"/>
        <v>30560</v>
      </c>
      <c r="M58" s="27">
        <f t="shared" si="5"/>
        <v>30568</v>
      </c>
      <c r="N58" s="27">
        <f t="shared" si="5"/>
        <v>31004</v>
      </c>
      <c r="O58" s="27">
        <f t="shared" si="5"/>
        <v>31381</v>
      </c>
      <c r="P58" s="27">
        <f t="shared" si="5"/>
        <v>31235</v>
      </c>
      <c r="Q58" s="27">
        <f t="shared" si="5"/>
        <v>30719</v>
      </c>
      <c r="R58" s="27">
        <f t="shared" si="5"/>
        <v>31690</v>
      </c>
      <c r="S58" s="27">
        <f t="shared" si="5"/>
        <v>30462</v>
      </c>
      <c r="T58" s="27">
        <f t="shared" si="5"/>
        <v>29065</v>
      </c>
      <c r="U58" s="27">
        <f t="shared" si="5"/>
        <v>28354</v>
      </c>
      <c r="V58" s="27">
        <f t="shared" si="5"/>
        <v>29389</v>
      </c>
      <c r="W58" s="27">
        <f t="shared" si="5"/>
        <v>28871</v>
      </c>
      <c r="X58" s="27">
        <f t="shared" si="5"/>
        <v>31112</v>
      </c>
      <c r="Y58" s="27">
        <f t="shared" si="5"/>
        <v>30671</v>
      </c>
      <c r="Z58" s="27">
        <f t="shared" si="5"/>
        <v>31340</v>
      </c>
      <c r="AA58" s="27">
        <f t="shared" si="5"/>
        <v>29692</v>
      </c>
      <c r="AB58" s="27">
        <f t="shared" si="5"/>
        <v>29983</v>
      </c>
      <c r="AC58" s="27">
        <f t="shared" si="5"/>
        <v>30562</v>
      </c>
      <c r="AD58" s="27">
        <f t="shared" si="5"/>
        <v>31770</v>
      </c>
      <c r="AE58" s="27">
        <f>SUM(AE55:AE57)</f>
        <v>31277</v>
      </c>
      <c r="AF58" s="27">
        <f>SUM(AF55:AF57)</f>
        <v>31678</v>
      </c>
      <c r="AG58" s="27">
        <f>SUM(AG55:AG57)</f>
        <v>30915</v>
      </c>
      <c r="AH58" s="27">
        <f t="shared" si="5"/>
        <v>935748</v>
      </c>
    </row>
  </sheetData>
  <mergeCells count="2">
    <mergeCell ref="AG3:AH3"/>
    <mergeCell ref="AG2:AH2"/>
  </mergeCells>
  <phoneticPr fontId="1"/>
  <pageMargins left="0.7" right="0.7" top="0.75" bottom="0.75" header="0.3" footer="0.3"/>
  <pageSetup paperSize="8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workbookViewId="0">
      <selection activeCell="C12" sqref="C12"/>
    </sheetView>
  </sheetViews>
  <sheetFormatPr defaultRowHeight="18.75" x14ac:dyDescent="0.4"/>
  <cols>
    <col min="2" max="13" width="9.125" bestFit="1" customWidth="1"/>
    <col min="14" max="14" width="10.25" bestFit="1" customWidth="1"/>
  </cols>
  <sheetData>
    <row r="1" spans="1:14" x14ac:dyDescent="0.4">
      <c r="A1" t="s">
        <v>92</v>
      </c>
    </row>
    <row r="3" spans="1:14" x14ac:dyDescent="0.4">
      <c r="A3" s="45" t="s">
        <v>61</v>
      </c>
      <c r="B3" s="45" t="s">
        <v>62</v>
      </c>
      <c r="C3" s="45" t="s">
        <v>63</v>
      </c>
      <c r="D3" s="45" t="s">
        <v>64</v>
      </c>
      <c r="E3" s="45" t="s">
        <v>65</v>
      </c>
      <c r="F3" s="45" t="s">
        <v>66</v>
      </c>
      <c r="G3" s="45" t="s">
        <v>67</v>
      </c>
      <c r="H3" s="45" t="s">
        <v>68</v>
      </c>
      <c r="I3" s="45" t="s">
        <v>69</v>
      </c>
      <c r="J3" s="45" t="s">
        <v>70</v>
      </c>
      <c r="K3" s="45" t="s">
        <v>71</v>
      </c>
      <c r="L3" s="45" t="s">
        <v>72</v>
      </c>
      <c r="M3" s="45" t="s">
        <v>73</v>
      </c>
      <c r="N3" s="45" t="s">
        <v>74</v>
      </c>
    </row>
    <row r="4" spans="1:14" x14ac:dyDescent="0.4">
      <c r="A4" s="46" t="s">
        <v>75</v>
      </c>
      <c r="B4" s="57">
        <f>+'4'!AG55</f>
        <v>0</v>
      </c>
      <c r="C4" s="57">
        <f>+'5'!AH55</f>
        <v>0</v>
      </c>
      <c r="D4" s="57">
        <f>+'6'!AG55</f>
        <v>0</v>
      </c>
      <c r="E4" s="57">
        <f>+'7'!AH55</f>
        <v>191947</v>
      </c>
      <c r="F4" s="57">
        <f>+'8'!AH55</f>
        <v>62190</v>
      </c>
      <c r="G4" s="57">
        <f>+'9'!AG55</f>
        <v>120204</v>
      </c>
      <c r="H4" s="57">
        <f>+'10'!AH55</f>
        <v>0</v>
      </c>
      <c r="I4" s="57">
        <f>+'11'!AG55</f>
        <v>0</v>
      </c>
      <c r="J4" s="57">
        <f>+'12'!AH55</f>
        <v>0</v>
      </c>
      <c r="K4" s="57">
        <f>+'1'!AH55</f>
        <v>0</v>
      </c>
      <c r="L4" s="57">
        <f>+'2'!AF55</f>
        <v>0</v>
      </c>
      <c r="M4" s="57">
        <f>+'3'!AH55</f>
        <v>0</v>
      </c>
      <c r="N4" s="57">
        <f>SUM(B4:M4)</f>
        <v>374341</v>
      </c>
    </row>
    <row r="5" spans="1:14" x14ac:dyDescent="0.4">
      <c r="A5" s="46" t="s">
        <v>76</v>
      </c>
      <c r="B5" s="57">
        <f>+'4'!AG56</f>
        <v>219587</v>
      </c>
      <c r="C5" s="57">
        <f>+'5'!AH56</f>
        <v>283482</v>
      </c>
      <c r="D5" s="57">
        <f>+'6'!AG56</f>
        <v>434657</v>
      </c>
      <c r="E5" s="57">
        <f>+'7'!AH56</f>
        <v>202086</v>
      </c>
      <c r="F5" s="57">
        <f>+'8'!AH56</f>
        <v>66793</v>
      </c>
      <c r="G5" s="57">
        <f>+'9'!AG56</f>
        <v>126366</v>
      </c>
      <c r="H5" s="57">
        <f>+'10'!AH56</f>
        <v>225467</v>
      </c>
      <c r="I5" s="57">
        <f>+'11'!AG56</f>
        <v>73078</v>
      </c>
      <c r="J5" s="57">
        <f>+'12'!AH56</f>
        <v>318904</v>
      </c>
      <c r="K5" s="57">
        <f>+'1'!AH56</f>
        <v>242816</v>
      </c>
      <c r="L5" s="57">
        <f>+'2'!AF56</f>
        <v>345465</v>
      </c>
      <c r="M5" s="57">
        <f>+'3'!AH56</f>
        <v>431816</v>
      </c>
      <c r="N5" s="57">
        <f t="shared" ref="N5:N6" si="0">SUM(B5:M5)</f>
        <v>2970517</v>
      </c>
    </row>
    <row r="6" spans="1:14" x14ac:dyDescent="0.4">
      <c r="A6" s="46" t="s">
        <v>77</v>
      </c>
      <c r="B6" s="57">
        <f>+'4'!AG57</f>
        <v>307971</v>
      </c>
      <c r="C6" s="57">
        <f>+'5'!AH57</f>
        <v>481701</v>
      </c>
      <c r="D6" s="57">
        <f>+'6'!AG57</f>
        <v>478941</v>
      </c>
      <c r="E6" s="57">
        <f>+'7'!AH57</f>
        <v>443849</v>
      </c>
      <c r="F6" s="57">
        <f>+'8'!AH57</f>
        <v>179938</v>
      </c>
      <c r="G6" s="57">
        <f>+'9'!AG57</f>
        <v>352738</v>
      </c>
      <c r="H6" s="57">
        <f>+'10'!AH57</f>
        <v>218553</v>
      </c>
      <c r="I6" s="57">
        <f>+'11'!AG57</f>
        <v>93177</v>
      </c>
      <c r="J6" s="57">
        <f>+'12'!AH57</f>
        <v>401868</v>
      </c>
      <c r="K6" s="57">
        <f>+'1'!AH57</f>
        <v>357705</v>
      </c>
      <c r="L6" s="57">
        <f>+'2'!AF57</f>
        <v>437192</v>
      </c>
      <c r="M6" s="57">
        <f>+'3'!AH57</f>
        <v>503932</v>
      </c>
      <c r="N6" s="57">
        <f t="shared" si="0"/>
        <v>4257565</v>
      </c>
    </row>
    <row r="7" spans="1:14" x14ac:dyDescent="0.4">
      <c r="A7" s="46" t="s">
        <v>58</v>
      </c>
      <c r="B7" s="57">
        <f>SUM(B4:B6)</f>
        <v>527558</v>
      </c>
      <c r="C7" s="57">
        <f>SUM(C4:C6)</f>
        <v>765183</v>
      </c>
      <c r="D7" s="57">
        <f>SUM(D4:D6)</f>
        <v>913598</v>
      </c>
      <c r="E7" s="57">
        <f t="shared" ref="E7:M7" si="1">SUM(E4:E6)</f>
        <v>837882</v>
      </c>
      <c r="F7" s="57">
        <f t="shared" si="1"/>
        <v>308921</v>
      </c>
      <c r="G7" s="57">
        <f t="shared" si="1"/>
        <v>599308</v>
      </c>
      <c r="H7" s="57">
        <f t="shared" si="1"/>
        <v>444020</v>
      </c>
      <c r="I7" s="57">
        <f t="shared" si="1"/>
        <v>166255</v>
      </c>
      <c r="J7" s="57">
        <f t="shared" si="1"/>
        <v>720772</v>
      </c>
      <c r="K7" s="57">
        <f t="shared" si="1"/>
        <v>600521</v>
      </c>
      <c r="L7" s="57">
        <f t="shared" si="1"/>
        <v>782657</v>
      </c>
      <c r="M7" s="57">
        <f t="shared" si="1"/>
        <v>935748</v>
      </c>
      <c r="N7" s="57">
        <f>SUM(B7:M7)</f>
        <v>7602423</v>
      </c>
    </row>
  </sheetData>
  <phoneticPr fontId="1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58"/>
  <sheetViews>
    <sheetView workbookViewId="0">
      <pane xSplit="2" ySplit="4" topLeftCell="C5" activePane="bottomRight" state="frozen"/>
      <selection activeCell="B19" sqref="B19"/>
      <selection pane="topRight" activeCell="B19" sqref="B19"/>
      <selection pane="bottomLeft" activeCell="B19" sqref="B19"/>
      <selection pane="bottomRight" activeCell="C57" sqref="C57"/>
    </sheetView>
  </sheetViews>
  <sheetFormatPr defaultRowHeight="15" customHeight="1" x14ac:dyDescent="0.4"/>
  <cols>
    <col min="2" max="2" width="12.5" customWidth="1"/>
  </cols>
  <sheetData>
    <row r="1" spans="1:33" ht="18.75" x14ac:dyDescent="0.4">
      <c r="A1" s="10" t="str">
        <f>YEAR(C4)&amp;"年"&amp;MONTH(C4)&amp;"月分"</f>
        <v>2024年4月分</v>
      </c>
      <c r="G1" s="1"/>
      <c r="M1" t="s">
        <v>79</v>
      </c>
    </row>
    <row r="2" spans="1:33" ht="18.75" x14ac:dyDescent="0.4">
      <c r="A2" t="s">
        <v>55</v>
      </c>
      <c r="C2" t="s">
        <v>56</v>
      </c>
      <c r="G2" s="1"/>
      <c r="AF2" s="59" t="s">
        <v>78</v>
      </c>
      <c r="AG2" s="59"/>
    </row>
    <row r="3" spans="1:33" ht="15" customHeight="1" x14ac:dyDescent="0.4">
      <c r="B3" s="13" t="s">
        <v>58</v>
      </c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58" t="s">
        <v>59</v>
      </c>
      <c r="AG3" s="58"/>
    </row>
    <row r="4" spans="1:33" ht="15" customHeight="1" x14ac:dyDescent="0.4">
      <c r="A4" t="s">
        <v>0</v>
      </c>
      <c r="B4" s="16" t="s">
        <v>1</v>
      </c>
      <c r="C4" s="52">
        <v>45383</v>
      </c>
      <c r="D4" s="48">
        <f>+C4+1</f>
        <v>45384</v>
      </c>
      <c r="E4" s="48">
        <f t="shared" ref="E4:AF4" si="0">+D4+1</f>
        <v>45385</v>
      </c>
      <c r="F4" s="48">
        <f t="shared" si="0"/>
        <v>45386</v>
      </c>
      <c r="G4" s="48">
        <f t="shared" si="0"/>
        <v>45387</v>
      </c>
      <c r="H4" s="48">
        <f t="shared" si="0"/>
        <v>45388</v>
      </c>
      <c r="I4" s="48">
        <f t="shared" si="0"/>
        <v>45389</v>
      </c>
      <c r="J4" s="48">
        <f t="shared" si="0"/>
        <v>45390</v>
      </c>
      <c r="K4" s="48">
        <f t="shared" si="0"/>
        <v>45391</v>
      </c>
      <c r="L4" s="48">
        <f t="shared" si="0"/>
        <v>45392</v>
      </c>
      <c r="M4" s="48">
        <f t="shared" si="0"/>
        <v>45393</v>
      </c>
      <c r="N4" s="48">
        <f t="shared" si="0"/>
        <v>45394</v>
      </c>
      <c r="O4" s="48">
        <f t="shared" si="0"/>
        <v>45395</v>
      </c>
      <c r="P4" s="48">
        <f t="shared" si="0"/>
        <v>45396</v>
      </c>
      <c r="Q4" s="48">
        <f t="shared" si="0"/>
        <v>45397</v>
      </c>
      <c r="R4" s="48">
        <f t="shared" si="0"/>
        <v>45398</v>
      </c>
      <c r="S4" s="48">
        <f t="shared" si="0"/>
        <v>45399</v>
      </c>
      <c r="T4" s="48">
        <f t="shared" si="0"/>
        <v>45400</v>
      </c>
      <c r="U4" s="48">
        <f t="shared" si="0"/>
        <v>45401</v>
      </c>
      <c r="V4" s="48">
        <f t="shared" si="0"/>
        <v>45402</v>
      </c>
      <c r="W4" s="48">
        <f t="shared" si="0"/>
        <v>45403</v>
      </c>
      <c r="X4" s="48">
        <f t="shared" si="0"/>
        <v>45404</v>
      </c>
      <c r="Y4" s="48">
        <f t="shared" si="0"/>
        <v>45405</v>
      </c>
      <c r="Z4" s="48">
        <f t="shared" si="0"/>
        <v>45406</v>
      </c>
      <c r="AA4" s="48">
        <f t="shared" si="0"/>
        <v>45407</v>
      </c>
      <c r="AB4" s="48">
        <f t="shared" si="0"/>
        <v>45408</v>
      </c>
      <c r="AC4" s="48">
        <f t="shared" si="0"/>
        <v>45409</v>
      </c>
      <c r="AD4" s="48">
        <f t="shared" si="0"/>
        <v>45410</v>
      </c>
      <c r="AE4" s="48">
        <f t="shared" si="0"/>
        <v>45411</v>
      </c>
      <c r="AF4" s="48">
        <f t="shared" si="0"/>
        <v>45412</v>
      </c>
      <c r="AG4" s="16" t="s">
        <v>60</v>
      </c>
    </row>
    <row r="5" spans="1:33" ht="15" customHeight="1" x14ac:dyDescent="0.4">
      <c r="A5" t="s">
        <v>0</v>
      </c>
      <c r="B5" s="17" t="s">
        <v>2</v>
      </c>
      <c r="C5" s="42">
        <v>666</v>
      </c>
      <c r="D5" s="42">
        <v>668</v>
      </c>
      <c r="E5" s="42">
        <v>91</v>
      </c>
      <c r="F5" s="42">
        <v>140</v>
      </c>
      <c r="G5" s="42">
        <v>130</v>
      </c>
      <c r="H5" s="42">
        <v>162</v>
      </c>
      <c r="I5" s="42">
        <v>150</v>
      </c>
      <c r="J5" s="42">
        <v>150</v>
      </c>
      <c r="K5" s="42">
        <v>34</v>
      </c>
      <c r="L5" s="42">
        <v>0</v>
      </c>
      <c r="M5" s="42">
        <v>0</v>
      </c>
      <c r="N5" s="42">
        <v>0</v>
      </c>
      <c r="O5" s="42">
        <v>192</v>
      </c>
      <c r="P5" s="42">
        <v>212</v>
      </c>
      <c r="Q5" s="42">
        <v>196</v>
      </c>
      <c r="R5" s="42">
        <v>186</v>
      </c>
      <c r="S5" s="42">
        <v>155</v>
      </c>
      <c r="T5" s="42">
        <v>199</v>
      </c>
      <c r="U5" s="42">
        <v>178</v>
      </c>
      <c r="V5" s="42">
        <v>172</v>
      </c>
      <c r="W5" s="42">
        <v>733</v>
      </c>
      <c r="X5" s="42">
        <v>749</v>
      </c>
      <c r="Y5" s="42">
        <v>748</v>
      </c>
      <c r="Z5" s="42">
        <v>751</v>
      </c>
      <c r="AA5" s="42">
        <v>756</v>
      </c>
      <c r="AB5" s="42">
        <v>749</v>
      </c>
      <c r="AC5" s="42">
        <v>747</v>
      </c>
      <c r="AD5" s="42">
        <v>742</v>
      </c>
      <c r="AE5" s="42">
        <v>723</v>
      </c>
      <c r="AF5" s="42">
        <v>715</v>
      </c>
      <c r="AG5" s="18">
        <f>SUM(C5:AF5)</f>
        <v>11094</v>
      </c>
    </row>
    <row r="6" spans="1:33" ht="15" customHeight="1" x14ac:dyDescent="0.4">
      <c r="A6" t="s">
        <v>0</v>
      </c>
      <c r="B6" s="17" t="s">
        <v>3</v>
      </c>
      <c r="C6" s="43">
        <v>645</v>
      </c>
      <c r="D6" s="43">
        <v>668</v>
      </c>
      <c r="E6" s="43">
        <v>111</v>
      </c>
      <c r="F6" s="43">
        <v>148</v>
      </c>
      <c r="G6" s="43">
        <v>125</v>
      </c>
      <c r="H6" s="43">
        <v>170</v>
      </c>
      <c r="I6" s="43">
        <v>169</v>
      </c>
      <c r="J6" s="43">
        <v>154</v>
      </c>
      <c r="K6" s="43">
        <v>0</v>
      </c>
      <c r="L6" s="43">
        <v>0</v>
      </c>
      <c r="M6" s="43">
        <v>0</v>
      </c>
      <c r="N6" s="43">
        <v>0</v>
      </c>
      <c r="O6" s="43">
        <v>188</v>
      </c>
      <c r="P6" s="43">
        <v>209</v>
      </c>
      <c r="Q6" s="43">
        <v>202</v>
      </c>
      <c r="R6" s="43">
        <v>194</v>
      </c>
      <c r="S6" s="43">
        <v>201</v>
      </c>
      <c r="T6" s="43">
        <v>200</v>
      </c>
      <c r="U6" s="43">
        <v>189</v>
      </c>
      <c r="V6" s="43">
        <v>172</v>
      </c>
      <c r="W6" s="43">
        <v>741</v>
      </c>
      <c r="X6" s="43">
        <v>752</v>
      </c>
      <c r="Y6" s="43">
        <v>758</v>
      </c>
      <c r="Z6" s="43">
        <v>756</v>
      </c>
      <c r="AA6" s="43">
        <v>741</v>
      </c>
      <c r="AB6" s="43">
        <v>738</v>
      </c>
      <c r="AC6" s="43">
        <v>743</v>
      </c>
      <c r="AD6" s="43">
        <v>750</v>
      </c>
      <c r="AE6" s="43">
        <v>721</v>
      </c>
      <c r="AF6" s="43">
        <v>723</v>
      </c>
      <c r="AG6" s="18">
        <f t="shared" ref="AG6:AG52" si="1">SUM(C6:AF6)</f>
        <v>11168</v>
      </c>
    </row>
    <row r="7" spans="1:33" ht="15" customHeight="1" x14ac:dyDescent="0.4">
      <c r="A7" t="s">
        <v>0</v>
      </c>
      <c r="B7" s="17" t="s">
        <v>4</v>
      </c>
      <c r="C7" s="43">
        <v>634</v>
      </c>
      <c r="D7" s="43">
        <v>678</v>
      </c>
      <c r="E7" s="43">
        <v>105</v>
      </c>
      <c r="F7" s="43">
        <v>136</v>
      </c>
      <c r="G7" s="43">
        <v>128</v>
      </c>
      <c r="H7" s="43">
        <v>177</v>
      </c>
      <c r="I7" s="43">
        <v>161</v>
      </c>
      <c r="J7" s="43">
        <v>154</v>
      </c>
      <c r="K7" s="43">
        <v>0</v>
      </c>
      <c r="L7" s="43">
        <v>0</v>
      </c>
      <c r="M7" s="43">
        <v>0</v>
      </c>
      <c r="N7" s="43">
        <v>0</v>
      </c>
      <c r="O7" s="43">
        <v>197</v>
      </c>
      <c r="P7" s="43">
        <v>214</v>
      </c>
      <c r="Q7" s="43">
        <v>202</v>
      </c>
      <c r="R7" s="43">
        <v>197</v>
      </c>
      <c r="S7" s="43">
        <v>186</v>
      </c>
      <c r="T7" s="43">
        <v>203</v>
      </c>
      <c r="U7" s="43">
        <v>189</v>
      </c>
      <c r="V7" s="43">
        <v>174</v>
      </c>
      <c r="W7" s="43">
        <v>733</v>
      </c>
      <c r="X7" s="43">
        <v>739</v>
      </c>
      <c r="Y7" s="43">
        <v>743</v>
      </c>
      <c r="Z7" s="43">
        <v>756</v>
      </c>
      <c r="AA7" s="43">
        <v>755</v>
      </c>
      <c r="AB7" s="43">
        <v>747</v>
      </c>
      <c r="AC7" s="43">
        <v>722</v>
      </c>
      <c r="AD7" s="43">
        <v>752</v>
      </c>
      <c r="AE7" s="43">
        <v>717</v>
      </c>
      <c r="AF7" s="43">
        <v>712</v>
      </c>
      <c r="AG7" s="18">
        <f t="shared" si="1"/>
        <v>11111</v>
      </c>
    </row>
    <row r="8" spans="1:33" ht="15" customHeight="1" x14ac:dyDescent="0.4">
      <c r="A8" t="s">
        <v>0</v>
      </c>
      <c r="B8" s="17" t="s">
        <v>5</v>
      </c>
      <c r="C8" s="43">
        <v>667</v>
      </c>
      <c r="D8" s="43">
        <v>679</v>
      </c>
      <c r="E8" s="43">
        <v>103</v>
      </c>
      <c r="F8" s="43">
        <v>138</v>
      </c>
      <c r="G8" s="43">
        <v>132</v>
      </c>
      <c r="H8" s="43">
        <v>173</v>
      </c>
      <c r="I8" s="43">
        <v>169</v>
      </c>
      <c r="J8" s="43">
        <v>154</v>
      </c>
      <c r="K8" s="43">
        <v>0</v>
      </c>
      <c r="L8" s="43">
        <v>0</v>
      </c>
      <c r="M8" s="43">
        <v>0</v>
      </c>
      <c r="N8" s="43">
        <v>0</v>
      </c>
      <c r="O8" s="43">
        <v>188</v>
      </c>
      <c r="P8" s="43">
        <v>207</v>
      </c>
      <c r="Q8" s="43">
        <v>201</v>
      </c>
      <c r="R8" s="43">
        <v>203</v>
      </c>
      <c r="S8" s="43">
        <v>182</v>
      </c>
      <c r="T8" s="43">
        <v>204</v>
      </c>
      <c r="U8" s="43">
        <v>186</v>
      </c>
      <c r="V8" s="43">
        <v>170</v>
      </c>
      <c r="W8" s="43">
        <v>653</v>
      </c>
      <c r="X8" s="43">
        <v>730</v>
      </c>
      <c r="Y8" s="43">
        <v>759</v>
      </c>
      <c r="Z8" s="43">
        <v>750</v>
      </c>
      <c r="AA8" s="43">
        <v>763</v>
      </c>
      <c r="AB8" s="43">
        <v>751</v>
      </c>
      <c r="AC8" s="43">
        <v>733</v>
      </c>
      <c r="AD8" s="43">
        <v>751</v>
      </c>
      <c r="AE8" s="43">
        <v>711</v>
      </c>
      <c r="AF8" s="43">
        <v>701</v>
      </c>
      <c r="AG8" s="18">
        <f t="shared" si="1"/>
        <v>11058</v>
      </c>
    </row>
    <row r="9" spans="1:33" ht="15" customHeight="1" x14ac:dyDescent="0.4">
      <c r="A9" t="s">
        <v>0</v>
      </c>
      <c r="B9" s="17" t="s">
        <v>6</v>
      </c>
      <c r="C9" s="43">
        <v>650</v>
      </c>
      <c r="D9" s="43">
        <v>630</v>
      </c>
      <c r="E9" s="43">
        <v>107</v>
      </c>
      <c r="F9" s="43">
        <v>146</v>
      </c>
      <c r="G9" s="43">
        <v>141</v>
      </c>
      <c r="H9" s="43">
        <v>176</v>
      </c>
      <c r="I9" s="43">
        <v>162</v>
      </c>
      <c r="J9" s="43">
        <v>140</v>
      </c>
      <c r="K9" s="43">
        <v>0</v>
      </c>
      <c r="L9" s="43">
        <v>0</v>
      </c>
      <c r="M9" s="43">
        <v>0</v>
      </c>
      <c r="N9" s="43">
        <v>0</v>
      </c>
      <c r="O9" s="43">
        <v>197</v>
      </c>
      <c r="P9" s="43">
        <v>210</v>
      </c>
      <c r="Q9" s="43">
        <v>192</v>
      </c>
      <c r="R9" s="43">
        <v>170</v>
      </c>
      <c r="S9" s="43">
        <v>199</v>
      </c>
      <c r="T9" s="43">
        <v>203</v>
      </c>
      <c r="U9" s="43">
        <v>177</v>
      </c>
      <c r="V9" s="43">
        <v>174</v>
      </c>
      <c r="W9" s="43">
        <v>709</v>
      </c>
      <c r="X9" s="43">
        <v>707</v>
      </c>
      <c r="Y9" s="43">
        <v>749</v>
      </c>
      <c r="Z9" s="43">
        <v>728</v>
      </c>
      <c r="AA9" s="43">
        <v>742</v>
      </c>
      <c r="AB9" s="43">
        <v>748</v>
      </c>
      <c r="AC9" s="43">
        <v>739</v>
      </c>
      <c r="AD9" s="43">
        <v>726</v>
      </c>
      <c r="AE9" s="43">
        <v>721</v>
      </c>
      <c r="AF9" s="43">
        <v>697</v>
      </c>
      <c r="AG9" s="18">
        <f t="shared" si="1"/>
        <v>10940</v>
      </c>
    </row>
    <row r="10" spans="1:33" ht="15" customHeight="1" x14ac:dyDescent="0.4">
      <c r="A10" t="s">
        <v>0</v>
      </c>
      <c r="B10" s="17" t="s">
        <v>7</v>
      </c>
      <c r="C10" s="43">
        <v>646</v>
      </c>
      <c r="D10" s="43">
        <v>633</v>
      </c>
      <c r="E10" s="43">
        <v>104</v>
      </c>
      <c r="F10" s="43">
        <v>146</v>
      </c>
      <c r="G10" s="43">
        <v>125</v>
      </c>
      <c r="H10" s="43">
        <v>166</v>
      </c>
      <c r="I10" s="43">
        <v>158</v>
      </c>
      <c r="J10" s="43">
        <v>167</v>
      </c>
      <c r="K10" s="43">
        <v>0</v>
      </c>
      <c r="L10" s="43">
        <v>0</v>
      </c>
      <c r="M10" s="43">
        <v>0</v>
      </c>
      <c r="N10" s="43">
        <v>0</v>
      </c>
      <c r="O10" s="43">
        <v>196</v>
      </c>
      <c r="P10" s="43">
        <v>217</v>
      </c>
      <c r="Q10" s="43">
        <v>197</v>
      </c>
      <c r="R10" s="43">
        <v>196</v>
      </c>
      <c r="S10" s="43">
        <v>182</v>
      </c>
      <c r="T10" s="43">
        <v>202</v>
      </c>
      <c r="U10" s="43">
        <v>192</v>
      </c>
      <c r="V10" s="43">
        <v>184</v>
      </c>
      <c r="W10" s="43">
        <v>714</v>
      </c>
      <c r="X10" s="43">
        <v>704</v>
      </c>
      <c r="Y10" s="43">
        <v>728</v>
      </c>
      <c r="Z10" s="43">
        <v>717</v>
      </c>
      <c r="AA10" s="43">
        <v>749</v>
      </c>
      <c r="AB10" s="43">
        <v>753</v>
      </c>
      <c r="AC10" s="43">
        <v>737</v>
      </c>
      <c r="AD10" s="43">
        <v>733</v>
      </c>
      <c r="AE10" s="43">
        <v>715</v>
      </c>
      <c r="AF10" s="43">
        <v>710</v>
      </c>
      <c r="AG10" s="18">
        <f t="shared" si="1"/>
        <v>10971</v>
      </c>
    </row>
    <row r="11" spans="1:33" ht="15" customHeight="1" x14ac:dyDescent="0.4">
      <c r="A11" t="s">
        <v>0</v>
      </c>
      <c r="B11" s="17" t="s">
        <v>8</v>
      </c>
      <c r="C11" s="43">
        <v>640</v>
      </c>
      <c r="D11" s="43">
        <v>659</v>
      </c>
      <c r="E11" s="43">
        <v>113</v>
      </c>
      <c r="F11" s="43">
        <v>141</v>
      </c>
      <c r="G11" s="43">
        <v>143</v>
      </c>
      <c r="H11" s="43">
        <v>176</v>
      </c>
      <c r="I11" s="43">
        <v>153</v>
      </c>
      <c r="J11" s="43">
        <v>158</v>
      </c>
      <c r="K11" s="43">
        <v>0</v>
      </c>
      <c r="L11" s="43">
        <v>0</v>
      </c>
      <c r="M11" s="43">
        <v>0</v>
      </c>
      <c r="N11" s="43">
        <v>0</v>
      </c>
      <c r="O11" s="43">
        <v>196</v>
      </c>
      <c r="P11" s="43">
        <v>216</v>
      </c>
      <c r="Q11" s="43">
        <v>200</v>
      </c>
      <c r="R11" s="43">
        <v>197</v>
      </c>
      <c r="S11" s="43">
        <v>164</v>
      </c>
      <c r="T11" s="43">
        <v>197</v>
      </c>
      <c r="U11" s="43">
        <v>182</v>
      </c>
      <c r="V11" s="43">
        <v>172</v>
      </c>
      <c r="W11" s="43">
        <v>729</v>
      </c>
      <c r="X11" s="43">
        <v>723</v>
      </c>
      <c r="Y11" s="43">
        <v>746</v>
      </c>
      <c r="Z11" s="43">
        <v>733</v>
      </c>
      <c r="AA11" s="43">
        <v>753</v>
      </c>
      <c r="AB11" s="43">
        <v>753</v>
      </c>
      <c r="AC11" s="43">
        <v>740</v>
      </c>
      <c r="AD11" s="43">
        <v>737</v>
      </c>
      <c r="AE11" s="43">
        <v>719</v>
      </c>
      <c r="AF11" s="43">
        <v>701</v>
      </c>
      <c r="AG11" s="18">
        <f t="shared" si="1"/>
        <v>11041</v>
      </c>
    </row>
    <row r="12" spans="1:33" ht="15" customHeight="1" x14ac:dyDescent="0.4">
      <c r="A12" t="s">
        <v>0</v>
      </c>
      <c r="B12" s="17" t="s">
        <v>9</v>
      </c>
      <c r="C12" s="43">
        <v>643</v>
      </c>
      <c r="D12" s="43">
        <v>670</v>
      </c>
      <c r="E12" s="43">
        <v>124</v>
      </c>
      <c r="F12" s="43">
        <v>142</v>
      </c>
      <c r="G12" s="43">
        <v>146</v>
      </c>
      <c r="H12" s="43">
        <v>154</v>
      </c>
      <c r="I12" s="43">
        <v>168</v>
      </c>
      <c r="J12" s="43">
        <v>160</v>
      </c>
      <c r="K12" s="43">
        <v>0</v>
      </c>
      <c r="L12" s="43">
        <v>0</v>
      </c>
      <c r="M12" s="43">
        <v>0</v>
      </c>
      <c r="N12" s="43">
        <v>0</v>
      </c>
      <c r="O12" s="43">
        <v>187</v>
      </c>
      <c r="P12" s="43">
        <v>213</v>
      </c>
      <c r="Q12" s="43">
        <v>193</v>
      </c>
      <c r="R12" s="43">
        <v>195</v>
      </c>
      <c r="S12" s="43">
        <v>197</v>
      </c>
      <c r="T12" s="43">
        <v>210</v>
      </c>
      <c r="U12" s="43">
        <v>198</v>
      </c>
      <c r="V12" s="43">
        <v>176</v>
      </c>
      <c r="W12" s="43">
        <v>743</v>
      </c>
      <c r="X12" s="43">
        <v>758</v>
      </c>
      <c r="Y12" s="43">
        <v>759</v>
      </c>
      <c r="Z12" s="43">
        <v>749</v>
      </c>
      <c r="AA12" s="43">
        <v>750</v>
      </c>
      <c r="AB12" s="43">
        <v>764</v>
      </c>
      <c r="AC12" s="43">
        <v>751</v>
      </c>
      <c r="AD12" s="43">
        <v>744</v>
      </c>
      <c r="AE12" s="43">
        <v>726</v>
      </c>
      <c r="AF12" s="43">
        <v>698</v>
      </c>
      <c r="AG12" s="18">
        <f t="shared" si="1"/>
        <v>11218</v>
      </c>
    </row>
    <row r="13" spans="1:33" ht="15" customHeight="1" x14ac:dyDescent="0.4">
      <c r="A13" t="s">
        <v>0</v>
      </c>
      <c r="B13" s="17" t="s">
        <v>10</v>
      </c>
      <c r="C13" s="43">
        <v>662</v>
      </c>
      <c r="D13" s="43">
        <v>674</v>
      </c>
      <c r="E13" s="43">
        <v>130</v>
      </c>
      <c r="F13" s="43">
        <v>141</v>
      </c>
      <c r="G13" s="43">
        <v>129</v>
      </c>
      <c r="H13" s="43">
        <v>163</v>
      </c>
      <c r="I13" s="43">
        <v>168</v>
      </c>
      <c r="J13" s="43">
        <v>164</v>
      </c>
      <c r="K13" s="43">
        <v>0</v>
      </c>
      <c r="L13" s="43">
        <v>0</v>
      </c>
      <c r="M13" s="43">
        <v>0</v>
      </c>
      <c r="N13" s="43">
        <v>0</v>
      </c>
      <c r="O13" s="43">
        <v>185</v>
      </c>
      <c r="P13" s="43">
        <v>210</v>
      </c>
      <c r="Q13" s="43">
        <v>198</v>
      </c>
      <c r="R13" s="43">
        <v>198</v>
      </c>
      <c r="S13" s="43">
        <v>188</v>
      </c>
      <c r="T13" s="43">
        <v>200</v>
      </c>
      <c r="U13" s="43">
        <v>185</v>
      </c>
      <c r="V13" s="43">
        <v>170</v>
      </c>
      <c r="W13" s="43">
        <v>748</v>
      </c>
      <c r="X13" s="43">
        <v>752</v>
      </c>
      <c r="Y13" s="43">
        <v>751</v>
      </c>
      <c r="Z13" s="43">
        <v>750</v>
      </c>
      <c r="AA13" s="43">
        <v>760</v>
      </c>
      <c r="AB13" s="43">
        <v>768</v>
      </c>
      <c r="AC13" s="43">
        <v>751</v>
      </c>
      <c r="AD13" s="43">
        <v>746</v>
      </c>
      <c r="AE13" s="43">
        <v>722</v>
      </c>
      <c r="AF13" s="43">
        <v>707</v>
      </c>
      <c r="AG13" s="18">
        <f t="shared" si="1"/>
        <v>11220</v>
      </c>
    </row>
    <row r="14" spans="1:33" ht="15" customHeight="1" x14ac:dyDescent="0.4">
      <c r="A14" t="s">
        <v>0</v>
      </c>
      <c r="B14" s="17" t="s">
        <v>11</v>
      </c>
      <c r="C14" s="43">
        <v>671</v>
      </c>
      <c r="D14" s="43">
        <v>660</v>
      </c>
      <c r="E14" s="43">
        <v>117</v>
      </c>
      <c r="F14" s="43">
        <v>151</v>
      </c>
      <c r="G14" s="43">
        <v>134</v>
      </c>
      <c r="H14" s="43">
        <v>152</v>
      </c>
      <c r="I14" s="43">
        <v>162</v>
      </c>
      <c r="J14" s="43">
        <v>166</v>
      </c>
      <c r="K14" s="43">
        <v>0</v>
      </c>
      <c r="L14" s="43">
        <v>0</v>
      </c>
      <c r="M14" s="43">
        <v>0</v>
      </c>
      <c r="N14" s="43">
        <v>0</v>
      </c>
      <c r="O14" s="43">
        <v>189</v>
      </c>
      <c r="P14" s="43">
        <v>216</v>
      </c>
      <c r="Q14" s="43">
        <v>195</v>
      </c>
      <c r="R14" s="43">
        <v>190</v>
      </c>
      <c r="S14" s="43">
        <v>167</v>
      </c>
      <c r="T14" s="43">
        <v>205</v>
      </c>
      <c r="U14" s="43">
        <v>177</v>
      </c>
      <c r="V14" s="43">
        <v>158</v>
      </c>
      <c r="W14" s="43">
        <v>753</v>
      </c>
      <c r="X14" s="43">
        <v>745</v>
      </c>
      <c r="Y14" s="43">
        <v>765</v>
      </c>
      <c r="Z14" s="43">
        <v>744</v>
      </c>
      <c r="AA14" s="43">
        <v>737</v>
      </c>
      <c r="AB14" s="43">
        <v>760</v>
      </c>
      <c r="AC14" s="43">
        <v>742</v>
      </c>
      <c r="AD14" s="43">
        <v>746</v>
      </c>
      <c r="AE14" s="43">
        <v>733</v>
      </c>
      <c r="AF14" s="43">
        <v>726</v>
      </c>
      <c r="AG14" s="18">
        <f t="shared" si="1"/>
        <v>11161</v>
      </c>
    </row>
    <row r="15" spans="1:33" ht="15" customHeight="1" x14ac:dyDescent="0.4">
      <c r="A15" t="s">
        <v>0</v>
      </c>
      <c r="B15" s="17" t="s">
        <v>12</v>
      </c>
      <c r="C15" s="43">
        <v>658</v>
      </c>
      <c r="D15" s="43">
        <v>646</v>
      </c>
      <c r="E15" s="43">
        <v>120</v>
      </c>
      <c r="F15" s="43">
        <v>149</v>
      </c>
      <c r="G15" s="43">
        <v>137</v>
      </c>
      <c r="H15" s="43">
        <v>155</v>
      </c>
      <c r="I15" s="43">
        <v>161</v>
      </c>
      <c r="J15" s="43">
        <v>163</v>
      </c>
      <c r="K15" s="43">
        <v>0</v>
      </c>
      <c r="L15" s="43">
        <v>0</v>
      </c>
      <c r="M15" s="43">
        <v>0</v>
      </c>
      <c r="N15" s="43">
        <v>0</v>
      </c>
      <c r="O15" s="43">
        <v>191</v>
      </c>
      <c r="P15" s="43">
        <v>199</v>
      </c>
      <c r="Q15" s="43">
        <v>199</v>
      </c>
      <c r="R15" s="43">
        <v>193</v>
      </c>
      <c r="S15" s="43">
        <v>176</v>
      </c>
      <c r="T15" s="43">
        <v>205</v>
      </c>
      <c r="U15" s="43">
        <v>192</v>
      </c>
      <c r="V15" s="43">
        <v>156</v>
      </c>
      <c r="W15" s="43">
        <v>727</v>
      </c>
      <c r="X15" s="43">
        <v>751</v>
      </c>
      <c r="Y15" s="43">
        <v>765</v>
      </c>
      <c r="Z15" s="43">
        <v>748</v>
      </c>
      <c r="AA15" s="43">
        <v>758</v>
      </c>
      <c r="AB15" s="43">
        <v>756</v>
      </c>
      <c r="AC15" s="43">
        <v>714</v>
      </c>
      <c r="AD15" s="43">
        <v>747</v>
      </c>
      <c r="AE15" s="43">
        <v>724</v>
      </c>
      <c r="AF15" s="43">
        <v>717</v>
      </c>
      <c r="AG15" s="18">
        <f t="shared" si="1"/>
        <v>11107</v>
      </c>
    </row>
    <row r="16" spans="1:33" ht="15" customHeight="1" x14ac:dyDescent="0.4">
      <c r="A16" t="s">
        <v>0</v>
      </c>
      <c r="B16" s="17" t="s">
        <v>13</v>
      </c>
      <c r="C16" s="43">
        <v>659</v>
      </c>
      <c r="D16" s="43">
        <v>654</v>
      </c>
      <c r="E16" s="43">
        <v>118</v>
      </c>
      <c r="F16" s="43">
        <v>141</v>
      </c>
      <c r="G16" s="43">
        <v>127</v>
      </c>
      <c r="H16" s="43">
        <v>151</v>
      </c>
      <c r="I16" s="43">
        <v>167</v>
      </c>
      <c r="J16" s="43">
        <v>164</v>
      </c>
      <c r="K16" s="43">
        <v>0</v>
      </c>
      <c r="L16" s="43">
        <v>0</v>
      </c>
      <c r="M16" s="43">
        <v>0</v>
      </c>
      <c r="N16" s="43">
        <v>0</v>
      </c>
      <c r="O16" s="43">
        <v>200</v>
      </c>
      <c r="P16" s="43">
        <v>200</v>
      </c>
      <c r="Q16" s="43">
        <v>200</v>
      </c>
      <c r="R16" s="43">
        <v>194</v>
      </c>
      <c r="S16" s="43">
        <v>182</v>
      </c>
      <c r="T16" s="43">
        <v>209</v>
      </c>
      <c r="U16" s="43">
        <v>177</v>
      </c>
      <c r="V16" s="43">
        <v>147</v>
      </c>
      <c r="W16" s="43">
        <v>724</v>
      </c>
      <c r="X16" s="43">
        <v>740</v>
      </c>
      <c r="Y16" s="43">
        <v>760</v>
      </c>
      <c r="Z16" s="43">
        <v>744</v>
      </c>
      <c r="AA16" s="43">
        <v>763</v>
      </c>
      <c r="AB16" s="43">
        <v>752</v>
      </c>
      <c r="AC16" s="43">
        <v>721</v>
      </c>
      <c r="AD16" s="43">
        <v>740</v>
      </c>
      <c r="AE16" s="43">
        <v>721</v>
      </c>
      <c r="AF16" s="43">
        <v>714</v>
      </c>
      <c r="AG16" s="18">
        <f t="shared" si="1"/>
        <v>11069</v>
      </c>
    </row>
    <row r="17" spans="1:33" ht="15" customHeight="1" x14ac:dyDescent="0.4">
      <c r="A17" t="s">
        <v>0</v>
      </c>
      <c r="B17" s="17" t="s">
        <v>14</v>
      </c>
      <c r="C17" s="43">
        <v>657</v>
      </c>
      <c r="D17" s="43">
        <v>665</v>
      </c>
      <c r="E17" s="43">
        <v>97</v>
      </c>
      <c r="F17" s="43">
        <v>123</v>
      </c>
      <c r="G17" s="43">
        <v>109</v>
      </c>
      <c r="H17" s="43">
        <v>145</v>
      </c>
      <c r="I17" s="43">
        <v>150</v>
      </c>
      <c r="J17" s="43">
        <v>136</v>
      </c>
      <c r="K17" s="43">
        <v>0</v>
      </c>
      <c r="L17" s="43">
        <v>0</v>
      </c>
      <c r="M17" s="43">
        <v>0</v>
      </c>
      <c r="N17" s="43">
        <v>0</v>
      </c>
      <c r="O17" s="43">
        <v>176</v>
      </c>
      <c r="P17" s="43">
        <v>175</v>
      </c>
      <c r="Q17" s="43">
        <v>180</v>
      </c>
      <c r="R17" s="43">
        <v>168</v>
      </c>
      <c r="S17" s="43">
        <v>164</v>
      </c>
      <c r="T17" s="43">
        <v>187</v>
      </c>
      <c r="U17" s="43">
        <v>166</v>
      </c>
      <c r="V17" s="43">
        <v>144</v>
      </c>
      <c r="W17" s="43">
        <v>718</v>
      </c>
      <c r="X17" s="43">
        <v>713</v>
      </c>
      <c r="Y17" s="43">
        <v>737</v>
      </c>
      <c r="Z17" s="43">
        <v>666</v>
      </c>
      <c r="AA17" s="43">
        <v>758</v>
      </c>
      <c r="AB17" s="43">
        <v>710</v>
      </c>
      <c r="AC17" s="43">
        <v>707</v>
      </c>
      <c r="AD17" s="43">
        <v>728</v>
      </c>
      <c r="AE17" s="43">
        <v>726</v>
      </c>
      <c r="AF17" s="43">
        <v>699</v>
      </c>
      <c r="AG17" s="18">
        <f t="shared" si="1"/>
        <v>10604</v>
      </c>
    </row>
    <row r="18" spans="1:33" ht="15" customHeight="1" x14ac:dyDescent="0.4">
      <c r="A18" t="s">
        <v>0</v>
      </c>
      <c r="B18" s="17" t="s">
        <v>15</v>
      </c>
      <c r="C18" s="43">
        <v>596</v>
      </c>
      <c r="D18" s="43">
        <v>671</v>
      </c>
      <c r="E18" s="43">
        <v>91</v>
      </c>
      <c r="F18" s="43">
        <v>114</v>
      </c>
      <c r="G18" s="43">
        <v>114</v>
      </c>
      <c r="H18" s="43">
        <v>130</v>
      </c>
      <c r="I18" s="43">
        <v>136</v>
      </c>
      <c r="J18" s="43">
        <v>121</v>
      </c>
      <c r="K18" s="43">
        <v>0</v>
      </c>
      <c r="L18" s="43">
        <v>0</v>
      </c>
      <c r="M18" s="43">
        <v>0</v>
      </c>
      <c r="N18" s="43">
        <v>0</v>
      </c>
      <c r="O18" s="43">
        <v>163</v>
      </c>
      <c r="P18" s="43">
        <v>170</v>
      </c>
      <c r="Q18" s="43">
        <v>169</v>
      </c>
      <c r="R18" s="43">
        <v>158</v>
      </c>
      <c r="S18" s="43">
        <v>148</v>
      </c>
      <c r="T18" s="43">
        <v>172</v>
      </c>
      <c r="U18" s="43">
        <v>164</v>
      </c>
      <c r="V18" s="43">
        <v>134</v>
      </c>
      <c r="W18" s="43">
        <v>749</v>
      </c>
      <c r="X18" s="43">
        <v>703</v>
      </c>
      <c r="Y18" s="43">
        <v>707</v>
      </c>
      <c r="Z18" s="43">
        <v>643</v>
      </c>
      <c r="AA18" s="43">
        <v>739</v>
      </c>
      <c r="AB18" s="43">
        <v>753</v>
      </c>
      <c r="AC18" s="43">
        <v>726</v>
      </c>
      <c r="AD18" s="43">
        <v>735</v>
      </c>
      <c r="AE18" s="43">
        <v>710</v>
      </c>
      <c r="AF18" s="43">
        <v>702</v>
      </c>
      <c r="AG18" s="18">
        <f t="shared" si="1"/>
        <v>10418</v>
      </c>
    </row>
    <row r="19" spans="1:33" ht="15" customHeight="1" x14ac:dyDescent="0.4">
      <c r="A19" t="s">
        <v>0</v>
      </c>
      <c r="B19" s="17" t="s">
        <v>16</v>
      </c>
      <c r="C19" s="43">
        <v>644</v>
      </c>
      <c r="D19" s="43">
        <v>652</v>
      </c>
      <c r="E19" s="43">
        <v>104</v>
      </c>
      <c r="F19" s="43">
        <v>136</v>
      </c>
      <c r="G19" s="43">
        <v>107</v>
      </c>
      <c r="H19" s="43">
        <v>153</v>
      </c>
      <c r="I19" s="43">
        <v>148</v>
      </c>
      <c r="J19" s="43">
        <v>142</v>
      </c>
      <c r="K19" s="43">
        <v>0</v>
      </c>
      <c r="L19" s="43">
        <v>0</v>
      </c>
      <c r="M19" s="43">
        <v>0</v>
      </c>
      <c r="N19" s="43">
        <v>0</v>
      </c>
      <c r="O19" s="43">
        <v>179</v>
      </c>
      <c r="P19" s="43">
        <v>175</v>
      </c>
      <c r="Q19" s="43">
        <v>175</v>
      </c>
      <c r="R19" s="43">
        <v>173</v>
      </c>
      <c r="S19" s="43">
        <v>164</v>
      </c>
      <c r="T19" s="43">
        <v>192</v>
      </c>
      <c r="U19" s="43">
        <v>168</v>
      </c>
      <c r="V19" s="43">
        <v>139</v>
      </c>
      <c r="W19" s="43">
        <v>718</v>
      </c>
      <c r="X19" s="43">
        <v>720</v>
      </c>
      <c r="Y19" s="43">
        <v>717</v>
      </c>
      <c r="Z19" s="43">
        <v>742</v>
      </c>
      <c r="AA19" s="43">
        <v>747</v>
      </c>
      <c r="AB19" s="43">
        <v>768</v>
      </c>
      <c r="AC19" s="43">
        <v>747</v>
      </c>
      <c r="AD19" s="43">
        <v>744</v>
      </c>
      <c r="AE19" s="43">
        <v>723</v>
      </c>
      <c r="AF19" s="43">
        <v>715</v>
      </c>
      <c r="AG19" s="18">
        <f t="shared" si="1"/>
        <v>10792</v>
      </c>
    </row>
    <row r="20" spans="1:33" ht="15" customHeight="1" x14ac:dyDescent="0.4">
      <c r="A20" t="s">
        <v>0</v>
      </c>
      <c r="B20" s="17" t="s">
        <v>17</v>
      </c>
      <c r="C20" s="43">
        <v>650</v>
      </c>
      <c r="D20" s="43">
        <v>641</v>
      </c>
      <c r="E20" s="43">
        <v>109</v>
      </c>
      <c r="F20" s="43">
        <v>144</v>
      </c>
      <c r="G20" s="43">
        <v>122</v>
      </c>
      <c r="H20" s="43">
        <v>151</v>
      </c>
      <c r="I20" s="43">
        <v>151</v>
      </c>
      <c r="J20" s="43">
        <v>146</v>
      </c>
      <c r="K20" s="43">
        <v>0</v>
      </c>
      <c r="L20" s="43">
        <v>0</v>
      </c>
      <c r="M20" s="43">
        <v>0</v>
      </c>
      <c r="N20" s="43">
        <v>0</v>
      </c>
      <c r="O20" s="43">
        <v>186</v>
      </c>
      <c r="P20" s="43">
        <v>189</v>
      </c>
      <c r="Q20" s="43">
        <v>192</v>
      </c>
      <c r="R20" s="43">
        <v>188</v>
      </c>
      <c r="S20" s="43">
        <v>180</v>
      </c>
      <c r="T20" s="43">
        <v>205</v>
      </c>
      <c r="U20" s="43">
        <v>180</v>
      </c>
      <c r="V20" s="43">
        <v>141</v>
      </c>
      <c r="W20" s="43">
        <v>726</v>
      </c>
      <c r="X20" s="43">
        <v>742</v>
      </c>
      <c r="Y20" s="43">
        <v>683</v>
      </c>
      <c r="Z20" s="43">
        <v>746</v>
      </c>
      <c r="AA20" s="43">
        <v>697</v>
      </c>
      <c r="AB20" s="43">
        <v>735</v>
      </c>
      <c r="AC20" s="43">
        <v>753</v>
      </c>
      <c r="AD20" s="43">
        <v>755</v>
      </c>
      <c r="AE20" s="43">
        <v>728</v>
      </c>
      <c r="AF20" s="43">
        <v>711</v>
      </c>
      <c r="AG20" s="18">
        <f t="shared" si="1"/>
        <v>10851</v>
      </c>
    </row>
    <row r="21" spans="1:33" ht="15" customHeight="1" x14ac:dyDescent="0.4">
      <c r="A21" t="s">
        <v>0</v>
      </c>
      <c r="B21" s="17" t="s">
        <v>18</v>
      </c>
      <c r="C21" s="43">
        <v>641</v>
      </c>
      <c r="D21" s="43">
        <v>670</v>
      </c>
      <c r="E21" s="43">
        <v>112</v>
      </c>
      <c r="F21" s="43">
        <v>163</v>
      </c>
      <c r="G21" s="43">
        <v>127</v>
      </c>
      <c r="H21" s="43">
        <v>156</v>
      </c>
      <c r="I21" s="43">
        <v>159</v>
      </c>
      <c r="J21" s="43">
        <v>163</v>
      </c>
      <c r="K21" s="43">
        <v>0</v>
      </c>
      <c r="L21" s="43">
        <v>0</v>
      </c>
      <c r="M21" s="43">
        <v>0</v>
      </c>
      <c r="N21" s="43">
        <v>0</v>
      </c>
      <c r="O21" s="43">
        <v>193</v>
      </c>
      <c r="P21" s="43">
        <v>189</v>
      </c>
      <c r="Q21" s="43">
        <v>194</v>
      </c>
      <c r="R21" s="43">
        <v>187</v>
      </c>
      <c r="S21" s="43">
        <v>161</v>
      </c>
      <c r="T21" s="43">
        <v>184</v>
      </c>
      <c r="U21" s="43">
        <v>176</v>
      </c>
      <c r="V21" s="43">
        <v>149</v>
      </c>
      <c r="W21" s="43">
        <v>737</v>
      </c>
      <c r="X21" s="43">
        <v>716</v>
      </c>
      <c r="Y21" s="43">
        <v>754</v>
      </c>
      <c r="Z21" s="43">
        <v>718</v>
      </c>
      <c r="AA21" s="43">
        <v>665</v>
      </c>
      <c r="AB21" s="43">
        <v>742</v>
      </c>
      <c r="AC21" s="43">
        <v>730</v>
      </c>
      <c r="AD21" s="43">
        <v>752</v>
      </c>
      <c r="AE21" s="43">
        <v>729</v>
      </c>
      <c r="AF21" s="43">
        <v>704</v>
      </c>
      <c r="AG21" s="18">
        <f t="shared" si="1"/>
        <v>10871</v>
      </c>
    </row>
    <row r="22" spans="1:33" ht="15" customHeight="1" x14ac:dyDescent="0.4">
      <c r="A22" t="s">
        <v>0</v>
      </c>
      <c r="B22" s="17" t="s">
        <v>19</v>
      </c>
      <c r="C22" s="43">
        <v>635</v>
      </c>
      <c r="D22" s="43">
        <v>666</v>
      </c>
      <c r="E22" s="43">
        <v>117</v>
      </c>
      <c r="F22" s="43">
        <v>140</v>
      </c>
      <c r="G22" s="43">
        <v>109</v>
      </c>
      <c r="H22" s="43">
        <v>168</v>
      </c>
      <c r="I22" s="43">
        <v>154</v>
      </c>
      <c r="J22" s="43">
        <v>134</v>
      </c>
      <c r="K22" s="43">
        <v>0</v>
      </c>
      <c r="L22" s="43">
        <v>0</v>
      </c>
      <c r="M22" s="43">
        <v>0</v>
      </c>
      <c r="N22" s="43">
        <v>0</v>
      </c>
      <c r="O22" s="43">
        <v>198</v>
      </c>
      <c r="P22" s="43">
        <v>191</v>
      </c>
      <c r="Q22" s="43">
        <v>183</v>
      </c>
      <c r="R22" s="43">
        <v>192</v>
      </c>
      <c r="S22" s="43">
        <v>191</v>
      </c>
      <c r="T22" s="43">
        <v>177</v>
      </c>
      <c r="U22" s="43">
        <v>186</v>
      </c>
      <c r="V22" s="43">
        <v>131</v>
      </c>
      <c r="W22" s="43">
        <v>733</v>
      </c>
      <c r="X22" s="43">
        <v>726</v>
      </c>
      <c r="Y22" s="43">
        <v>740</v>
      </c>
      <c r="Z22" s="43">
        <v>732</v>
      </c>
      <c r="AA22" s="43">
        <v>747</v>
      </c>
      <c r="AB22" s="43">
        <v>734</v>
      </c>
      <c r="AC22" s="43">
        <v>752</v>
      </c>
      <c r="AD22" s="43">
        <v>751</v>
      </c>
      <c r="AE22" s="43">
        <v>726</v>
      </c>
      <c r="AF22" s="43">
        <v>721</v>
      </c>
      <c r="AG22" s="18">
        <f t="shared" si="1"/>
        <v>10934</v>
      </c>
    </row>
    <row r="23" spans="1:33" ht="15" customHeight="1" x14ac:dyDescent="0.4">
      <c r="A23" t="s">
        <v>0</v>
      </c>
      <c r="B23" s="17" t="s">
        <v>20</v>
      </c>
      <c r="C23" s="43">
        <v>622</v>
      </c>
      <c r="D23" s="43">
        <v>646</v>
      </c>
      <c r="E23" s="43">
        <v>106</v>
      </c>
      <c r="F23" s="43">
        <v>135</v>
      </c>
      <c r="G23" s="43">
        <v>134</v>
      </c>
      <c r="H23" s="43">
        <v>177</v>
      </c>
      <c r="I23" s="43">
        <v>153</v>
      </c>
      <c r="J23" s="43">
        <v>138</v>
      </c>
      <c r="K23" s="43">
        <v>0</v>
      </c>
      <c r="L23" s="43">
        <v>0</v>
      </c>
      <c r="M23" s="43">
        <v>0</v>
      </c>
      <c r="N23" s="43">
        <v>0</v>
      </c>
      <c r="O23" s="43">
        <v>184</v>
      </c>
      <c r="P23" s="43">
        <v>194</v>
      </c>
      <c r="Q23" s="43">
        <v>197</v>
      </c>
      <c r="R23" s="43">
        <v>182</v>
      </c>
      <c r="S23" s="43">
        <v>186</v>
      </c>
      <c r="T23" s="43">
        <v>183</v>
      </c>
      <c r="U23" s="43">
        <v>178</v>
      </c>
      <c r="V23" s="43">
        <v>202</v>
      </c>
      <c r="W23" s="43">
        <v>738</v>
      </c>
      <c r="X23" s="43">
        <v>734</v>
      </c>
      <c r="Y23" s="43">
        <v>751</v>
      </c>
      <c r="Z23" s="43">
        <v>738</v>
      </c>
      <c r="AA23" s="43">
        <v>689</v>
      </c>
      <c r="AB23" s="43">
        <v>740</v>
      </c>
      <c r="AC23" s="43">
        <v>749</v>
      </c>
      <c r="AD23" s="43">
        <v>748</v>
      </c>
      <c r="AE23" s="43">
        <v>710</v>
      </c>
      <c r="AF23" s="43">
        <v>721</v>
      </c>
      <c r="AG23" s="18">
        <f t="shared" si="1"/>
        <v>10935</v>
      </c>
    </row>
    <row r="24" spans="1:33" ht="15" customHeight="1" x14ac:dyDescent="0.4">
      <c r="A24" t="s">
        <v>0</v>
      </c>
      <c r="B24" s="17" t="s">
        <v>21</v>
      </c>
      <c r="C24" s="43">
        <v>641</v>
      </c>
      <c r="D24" s="43">
        <v>647</v>
      </c>
      <c r="E24" s="43">
        <v>109</v>
      </c>
      <c r="F24" s="43">
        <v>150</v>
      </c>
      <c r="G24" s="43">
        <v>126</v>
      </c>
      <c r="H24" s="43">
        <v>167</v>
      </c>
      <c r="I24" s="43">
        <v>154</v>
      </c>
      <c r="J24" s="43">
        <v>143</v>
      </c>
      <c r="K24" s="43">
        <v>0</v>
      </c>
      <c r="L24" s="43">
        <v>0</v>
      </c>
      <c r="M24" s="43">
        <v>0</v>
      </c>
      <c r="N24" s="43">
        <v>0</v>
      </c>
      <c r="O24" s="43">
        <v>199</v>
      </c>
      <c r="P24" s="43">
        <v>199</v>
      </c>
      <c r="Q24" s="43">
        <v>183</v>
      </c>
      <c r="R24" s="43">
        <v>181</v>
      </c>
      <c r="S24" s="43">
        <v>184</v>
      </c>
      <c r="T24" s="43">
        <v>173</v>
      </c>
      <c r="U24" s="43">
        <v>169</v>
      </c>
      <c r="V24" s="43">
        <v>410</v>
      </c>
      <c r="W24" s="43">
        <v>747</v>
      </c>
      <c r="X24" s="43">
        <v>728</v>
      </c>
      <c r="Y24" s="43">
        <v>741</v>
      </c>
      <c r="Z24" s="43">
        <v>748</v>
      </c>
      <c r="AA24" s="43">
        <v>709</v>
      </c>
      <c r="AB24" s="43">
        <v>740</v>
      </c>
      <c r="AC24" s="43">
        <v>746</v>
      </c>
      <c r="AD24" s="43">
        <v>740</v>
      </c>
      <c r="AE24" s="43">
        <v>705</v>
      </c>
      <c r="AF24" s="43">
        <v>709</v>
      </c>
      <c r="AG24" s="18">
        <f t="shared" si="1"/>
        <v>11148</v>
      </c>
    </row>
    <row r="25" spans="1:33" ht="15" customHeight="1" x14ac:dyDescent="0.4">
      <c r="A25" t="s">
        <v>0</v>
      </c>
      <c r="B25" s="17" t="s">
        <v>22</v>
      </c>
      <c r="C25" s="43">
        <v>633</v>
      </c>
      <c r="D25" s="43">
        <v>642</v>
      </c>
      <c r="E25" s="43">
        <v>108</v>
      </c>
      <c r="F25" s="43">
        <v>145</v>
      </c>
      <c r="G25" s="43">
        <v>122</v>
      </c>
      <c r="H25" s="43">
        <v>171</v>
      </c>
      <c r="I25" s="43">
        <v>152</v>
      </c>
      <c r="J25" s="43">
        <v>165</v>
      </c>
      <c r="K25" s="43">
        <v>0</v>
      </c>
      <c r="L25" s="43">
        <v>0</v>
      </c>
      <c r="M25" s="43">
        <v>0</v>
      </c>
      <c r="N25" s="43">
        <v>0</v>
      </c>
      <c r="O25" s="43">
        <v>200</v>
      </c>
      <c r="P25" s="43">
        <v>186</v>
      </c>
      <c r="Q25" s="43">
        <v>171</v>
      </c>
      <c r="R25" s="43">
        <v>184</v>
      </c>
      <c r="S25" s="43">
        <v>193</v>
      </c>
      <c r="T25" s="43">
        <v>181</v>
      </c>
      <c r="U25" s="43">
        <v>178</v>
      </c>
      <c r="V25" s="43">
        <v>405</v>
      </c>
      <c r="W25" s="43">
        <v>713</v>
      </c>
      <c r="X25" s="43">
        <v>720</v>
      </c>
      <c r="Y25" s="43">
        <v>728</v>
      </c>
      <c r="Z25" s="43">
        <v>721</v>
      </c>
      <c r="AA25" s="43">
        <v>651</v>
      </c>
      <c r="AB25" s="43">
        <v>711</v>
      </c>
      <c r="AC25" s="43">
        <v>746</v>
      </c>
      <c r="AD25" s="43">
        <v>698</v>
      </c>
      <c r="AE25" s="43">
        <v>719</v>
      </c>
      <c r="AF25" s="43">
        <v>699</v>
      </c>
      <c r="AG25" s="18">
        <f t="shared" si="1"/>
        <v>10942</v>
      </c>
    </row>
    <row r="26" spans="1:33" ht="15" customHeight="1" x14ac:dyDescent="0.4">
      <c r="A26" t="s">
        <v>0</v>
      </c>
      <c r="B26" s="17" t="s">
        <v>23</v>
      </c>
      <c r="C26" s="43">
        <v>622</v>
      </c>
      <c r="D26" s="43">
        <v>643</v>
      </c>
      <c r="E26" s="43">
        <v>110</v>
      </c>
      <c r="F26" s="43">
        <v>139</v>
      </c>
      <c r="G26" s="43">
        <v>140</v>
      </c>
      <c r="H26" s="43">
        <v>151</v>
      </c>
      <c r="I26" s="43">
        <v>152</v>
      </c>
      <c r="J26" s="43">
        <v>160</v>
      </c>
      <c r="K26" s="43">
        <v>0</v>
      </c>
      <c r="L26" s="43">
        <v>0</v>
      </c>
      <c r="M26" s="43">
        <v>0</v>
      </c>
      <c r="N26" s="43">
        <v>0</v>
      </c>
      <c r="O26" s="43">
        <v>202</v>
      </c>
      <c r="P26" s="43">
        <v>190</v>
      </c>
      <c r="Q26" s="43">
        <v>176</v>
      </c>
      <c r="R26" s="43">
        <v>185</v>
      </c>
      <c r="S26" s="43">
        <v>189</v>
      </c>
      <c r="T26" s="43">
        <v>177</v>
      </c>
      <c r="U26" s="43">
        <v>175</v>
      </c>
      <c r="V26" s="43">
        <v>419</v>
      </c>
      <c r="W26" s="43">
        <v>683</v>
      </c>
      <c r="X26" s="43">
        <v>716</v>
      </c>
      <c r="Y26" s="43">
        <v>711</v>
      </c>
      <c r="Z26" s="43">
        <v>710</v>
      </c>
      <c r="AA26" s="43">
        <v>727</v>
      </c>
      <c r="AB26" s="43">
        <v>718</v>
      </c>
      <c r="AC26" s="43">
        <v>698</v>
      </c>
      <c r="AD26" s="43">
        <v>729</v>
      </c>
      <c r="AE26" s="43">
        <v>706</v>
      </c>
      <c r="AF26" s="43">
        <v>693</v>
      </c>
      <c r="AG26" s="18">
        <f t="shared" si="1"/>
        <v>10921</v>
      </c>
    </row>
    <row r="27" spans="1:33" ht="15" customHeight="1" x14ac:dyDescent="0.4">
      <c r="A27" t="s">
        <v>0</v>
      </c>
      <c r="B27" s="17" t="s">
        <v>24</v>
      </c>
      <c r="C27" s="43">
        <v>617</v>
      </c>
      <c r="D27" s="43">
        <v>656</v>
      </c>
      <c r="E27" s="43">
        <v>112</v>
      </c>
      <c r="F27" s="43">
        <v>139</v>
      </c>
      <c r="G27" s="43">
        <v>134</v>
      </c>
      <c r="H27" s="43">
        <v>170</v>
      </c>
      <c r="I27" s="43">
        <v>151</v>
      </c>
      <c r="J27" s="43">
        <v>163</v>
      </c>
      <c r="K27" s="43">
        <v>0</v>
      </c>
      <c r="L27" s="43">
        <v>0</v>
      </c>
      <c r="M27" s="43">
        <v>0</v>
      </c>
      <c r="N27" s="43">
        <v>0</v>
      </c>
      <c r="O27" s="43">
        <v>199</v>
      </c>
      <c r="P27" s="43">
        <v>196</v>
      </c>
      <c r="Q27" s="43">
        <v>184</v>
      </c>
      <c r="R27" s="43">
        <v>183</v>
      </c>
      <c r="S27" s="43">
        <v>192</v>
      </c>
      <c r="T27" s="43">
        <v>194</v>
      </c>
      <c r="U27" s="43">
        <v>180</v>
      </c>
      <c r="V27" s="43">
        <v>473</v>
      </c>
      <c r="W27" s="43">
        <v>724</v>
      </c>
      <c r="X27" s="43">
        <v>715</v>
      </c>
      <c r="Y27" s="43">
        <v>707</v>
      </c>
      <c r="Z27" s="43">
        <v>742</v>
      </c>
      <c r="AA27" s="43">
        <v>749</v>
      </c>
      <c r="AB27" s="43">
        <v>736</v>
      </c>
      <c r="AC27" s="43">
        <v>730</v>
      </c>
      <c r="AD27" s="43">
        <v>715</v>
      </c>
      <c r="AE27" s="43">
        <v>693</v>
      </c>
      <c r="AF27" s="43">
        <v>698</v>
      </c>
      <c r="AG27" s="18">
        <f t="shared" si="1"/>
        <v>11152</v>
      </c>
    </row>
    <row r="28" spans="1:33" ht="15" customHeight="1" x14ac:dyDescent="0.4">
      <c r="A28" t="s">
        <v>0</v>
      </c>
      <c r="B28" s="17" t="s">
        <v>25</v>
      </c>
      <c r="C28" s="43">
        <v>631</v>
      </c>
      <c r="D28" s="43">
        <v>639</v>
      </c>
      <c r="E28" s="43">
        <v>115</v>
      </c>
      <c r="F28" s="43">
        <v>144</v>
      </c>
      <c r="G28" s="43">
        <v>133</v>
      </c>
      <c r="H28" s="43">
        <v>167</v>
      </c>
      <c r="I28" s="43">
        <v>160</v>
      </c>
      <c r="J28" s="43">
        <v>170</v>
      </c>
      <c r="K28" s="43">
        <v>0</v>
      </c>
      <c r="L28" s="43">
        <v>0</v>
      </c>
      <c r="M28" s="43">
        <v>0</v>
      </c>
      <c r="N28" s="43">
        <v>0</v>
      </c>
      <c r="O28" s="43">
        <v>192</v>
      </c>
      <c r="P28" s="43">
        <v>200</v>
      </c>
      <c r="Q28" s="43">
        <v>190</v>
      </c>
      <c r="R28" s="43">
        <v>185</v>
      </c>
      <c r="S28" s="43">
        <v>189</v>
      </c>
      <c r="T28" s="43">
        <v>187</v>
      </c>
      <c r="U28" s="43">
        <v>177</v>
      </c>
      <c r="V28" s="43">
        <v>508</v>
      </c>
      <c r="W28" s="43">
        <v>747</v>
      </c>
      <c r="X28" s="43">
        <v>724</v>
      </c>
      <c r="Y28" s="43">
        <v>702</v>
      </c>
      <c r="Z28" s="43">
        <v>747</v>
      </c>
      <c r="AA28" s="43">
        <v>731</v>
      </c>
      <c r="AB28" s="43">
        <v>728</v>
      </c>
      <c r="AC28" s="43">
        <v>727</v>
      </c>
      <c r="AD28" s="43">
        <v>710</v>
      </c>
      <c r="AE28" s="43">
        <v>683</v>
      </c>
      <c r="AF28" s="43">
        <v>701</v>
      </c>
      <c r="AG28" s="18">
        <f t="shared" si="1"/>
        <v>11187</v>
      </c>
    </row>
    <row r="29" spans="1:33" ht="15" customHeight="1" x14ac:dyDescent="0.4">
      <c r="A29" t="s">
        <v>0</v>
      </c>
      <c r="B29" s="17" t="s">
        <v>26</v>
      </c>
      <c r="C29" s="43">
        <v>631</v>
      </c>
      <c r="D29" s="43">
        <v>618</v>
      </c>
      <c r="E29" s="43">
        <v>117</v>
      </c>
      <c r="F29" s="43">
        <v>144</v>
      </c>
      <c r="G29" s="43">
        <v>136</v>
      </c>
      <c r="H29" s="43">
        <v>144</v>
      </c>
      <c r="I29" s="43">
        <v>159</v>
      </c>
      <c r="J29" s="43">
        <v>167</v>
      </c>
      <c r="K29" s="43">
        <v>0</v>
      </c>
      <c r="L29" s="43">
        <v>0</v>
      </c>
      <c r="M29" s="43">
        <v>0</v>
      </c>
      <c r="N29" s="43">
        <v>0</v>
      </c>
      <c r="O29" s="43">
        <v>203</v>
      </c>
      <c r="P29" s="43">
        <v>194</v>
      </c>
      <c r="Q29" s="43">
        <v>193</v>
      </c>
      <c r="R29" s="43">
        <v>193</v>
      </c>
      <c r="S29" s="43">
        <v>201</v>
      </c>
      <c r="T29" s="43">
        <v>180</v>
      </c>
      <c r="U29" s="43">
        <v>175</v>
      </c>
      <c r="V29" s="43">
        <v>525</v>
      </c>
      <c r="W29" s="43">
        <v>735</v>
      </c>
      <c r="X29" s="43">
        <v>719</v>
      </c>
      <c r="Y29" s="43">
        <v>726</v>
      </c>
      <c r="Z29" s="43">
        <v>746</v>
      </c>
      <c r="AA29" s="43">
        <v>733</v>
      </c>
      <c r="AB29" s="43">
        <v>707</v>
      </c>
      <c r="AC29" s="43">
        <v>706</v>
      </c>
      <c r="AD29" s="43">
        <v>718</v>
      </c>
      <c r="AE29" s="43">
        <v>686</v>
      </c>
      <c r="AF29" s="43">
        <v>666</v>
      </c>
      <c r="AG29" s="18">
        <f t="shared" si="1"/>
        <v>11122</v>
      </c>
    </row>
    <row r="30" spans="1:33" ht="15" customHeight="1" x14ac:dyDescent="0.4">
      <c r="A30" t="s">
        <v>0</v>
      </c>
      <c r="B30" s="17" t="s">
        <v>27</v>
      </c>
      <c r="C30" s="43">
        <v>644</v>
      </c>
      <c r="D30" s="43">
        <v>645</v>
      </c>
      <c r="E30" s="43">
        <v>108</v>
      </c>
      <c r="F30" s="43">
        <v>154</v>
      </c>
      <c r="G30" s="43">
        <v>137</v>
      </c>
      <c r="H30" s="43">
        <v>158</v>
      </c>
      <c r="I30" s="43">
        <v>154</v>
      </c>
      <c r="J30" s="43">
        <v>174</v>
      </c>
      <c r="K30" s="43">
        <v>0</v>
      </c>
      <c r="L30" s="43">
        <v>0</v>
      </c>
      <c r="M30" s="43">
        <v>0</v>
      </c>
      <c r="N30" s="43">
        <v>0</v>
      </c>
      <c r="O30" s="43">
        <v>211</v>
      </c>
      <c r="P30" s="43">
        <v>200</v>
      </c>
      <c r="Q30" s="43">
        <v>196</v>
      </c>
      <c r="R30" s="43">
        <v>184</v>
      </c>
      <c r="S30" s="43">
        <v>194</v>
      </c>
      <c r="T30" s="43">
        <v>189</v>
      </c>
      <c r="U30" s="43">
        <v>174</v>
      </c>
      <c r="V30" s="43">
        <v>501</v>
      </c>
      <c r="W30" s="43">
        <v>748</v>
      </c>
      <c r="X30" s="43">
        <v>737</v>
      </c>
      <c r="Y30" s="43">
        <v>701</v>
      </c>
      <c r="Z30" s="43">
        <v>747</v>
      </c>
      <c r="AA30" s="43">
        <v>734</v>
      </c>
      <c r="AB30" s="43">
        <v>715</v>
      </c>
      <c r="AC30" s="43">
        <v>741</v>
      </c>
      <c r="AD30" s="43">
        <v>709</v>
      </c>
      <c r="AE30" s="43">
        <v>689</v>
      </c>
      <c r="AF30" s="43">
        <v>678</v>
      </c>
      <c r="AG30" s="18">
        <f t="shared" si="1"/>
        <v>11222</v>
      </c>
    </row>
    <row r="31" spans="1:33" ht="15" customHeight="1" x14ac:dyDescent="0.4">
      <c r="A31" t="s">
        <v>0</v>
      </c>
      <c r="B31" s="17" t="s">
        <v>28</v>
      </c>
      <c r="C31" s="43">
        <v>629</v>
      </c>
      <c r="D31" s="43">
        <v>650</v>
      </c>
      <c r="E31" s="43">
        <v>111</v>
      </c>
      <c r="F31" s="43">
        <v>148</v>
      </c>
      <c r="G31" s="43">
        <v>133</v>
      </c>
      <c r="H31" s="43">
        <v>149</v>
      </c>
      <c r="I31" s="43">
        <v>153</v>
      </c>
      <c r="J31" s="43">
        <v>155</v>
      </c>
      <c r="K31" s="43">
        <v>0</v>
      </c>
      <c r="L31" s="43">
        <v>0</v>
      </c>
      <c r="M31" s="43">
        <v>0</v>
      </c>
      <c r="N31" s="43">
        <v>0</v>
      </c>
      <c r="O31" s="43">
        <v>205</v>
      </c>
      <c r="P31" s="43">
        <v>198</v>
      </c>
      <c r="Q31" s="43">
        <v>191</v>
      </c>
      <c r="R31" s="43">
        <v>191</v>
      </c>
      <c r="S31" s="43">
        <v>188</v>
      </c>
      <c r="T31" s="43">
        <v>183</v>
      </c>
      <c r="U31" s="43">
        <v>184</v>
      </c>
      <c r="V31" s="43">
        <v>529</v>
      </c>
      <c r="W31" s="43">
        <v>742</v>
      </c>
      <c r="X31" s="43">
        <v>676</v>
      </c>
      <c r="Y31" s="43">
        <v>704</v>
      </c>
      <c r="Z31" s="43">
        <v>740</v>
      </c>
      <c r="AA31" s="43">
        <v>726</v>
      </c>
      <c r="AB31" s="43">
        <v>701</v>
      </c>
      <c r="AC31" s="43">
        <v>733</v>
      </c>
      <c r="AD31" s="43">
        <v>707</v>
      </c>
      <c r="AE31" s="43">
        <v>684</v>
      </c>
      <c r="AF31" s="43">
        <v>700</v>
      </c>
      <c r="AG31" s="18">
        <f t="shared" si="1"/>
        <v>11110</v>
      </c>
    </row>
    <row r="32" spans="1:33" ht="15" customHeight="1" x14ac:dyDescent="0.4">
      <c r="A32" t="s">
        <v>0</v>
      </c>
      <c r="B32" s="17" t="s">
        <v>29</v>
      </c>
      <c r="C32" s="43">
        <v>634</v>
      </c>
      <c r="D32" s="43">
        <v>610</v>
      </c>
      <c r="E32" s="43">
        <v>115</v>
      </c>
      <c r="F32" s="43">
        <v>151</v>
      </c>
      <c r="G32" s="43">
        <v>135</v>
      </c>
      <c r="H32" s="43">
        <v>151</v>
      </c>
      <c r="I32" s="43">
        <v>160</v>
      </c>
      <c r="J32" s="43">
        <v>171</v>
      </c>
      <c r="K32" s="43">
        <v>0</v>
      </c>
      <c r="L32" s="43">
        <v>0</v>
      </c>
      <c r="M32" s="43">
        <v>0</v>
      </c>
      <c r="N32" s="43">
        <v>0</v>
      </c>
      <c r="O32" s="43">
        <v>203</v>
      </c>
      <c r="P32" s="43">
        <v>192</v>
      </c>
      <c r="Q32" s="43">
        <v>180</v>
      </c>
      <c r="R32" s="43">
        <v>193</v>
      </c>
      <c r="S32" s="43">
        <v>200</v>
      </c>
      <c r="T32" s="43">
        <v>190</v>
      </c>
      <c r="U32" s="43">
        <v>177</v>
      </c>
      <c r="V32" s="43">
        <v>670</v>
      </c>
      <c r="W32" s="43">
        <v>755</v>
      </c>
      <c r="X32" s="43">
        <v>634</v>
      </c>
      <c r="Y32" s="43">
        <v>704</v>
      </c>
      <c r="Z32" s="43">
        <v>736</v>
      </c>
      <c r="AA32" s="43">
        <v>720</v>
      </c>
      <c r="AB32" s="43">
        <v>706</v>
      </c>
      <c r="AC32" s="43">
        <v>755</v>
      </c>
      <c r="AD32" s="43">
        <v>671</v>
      </c>
      <c r="AE32" s="43">
        <v>687</v>
      </c>
      <c r="AF32" s="43">
        <v>694</v>
      </c>
      <c r="AG32" s="18">
        <f t="shared" si="1"/>
        <v>11194</v>
      </c>
    </row>
    <row r="33" spans="1:33" ht="15" customHeight="1" x14ac:dyDescent="0.4">
      <c r="A33" t="s">
        <v>0</v>
      </c>
      <c r="B33" s="17" t="s">
        <v>30</v>
      </c>
      <c r="C33" s="43">
        <v>629</v>
      </c>
      <c r="D33" s="43">
        <v>566</v>
      </c>
      <c r="E33" s="43">
        <v>106</v>
      </c>
      <c r="F33" s="43">
        <v>123</v>
      </c>
      <c r="G33" s="43">
        <v>123</v>
      </c>
      <c r="H33" s="43">
        <v>136</v>
      </c>
      <c r="I33" s="43">
        <v>134</v>
      </c>
      <c r="J33" s="43">
        <v>130</v>
      </c>
      <c r="K33" s="43">
        <v>0</v>
      </c>
      <c r="L33" s="43">
        <v>0</v>
      </c>
      <c r="M33" s="43">
        <v>0</v>
      </c>
      <c r="N33" s="43">
        <v>0</v>
      </c>
      <c r="O33" s="43">
        <v>188</v>
      </c>
      <c r="P33" s="43">
        <v>178</v>
      </c>
      <c r="Q33" s="43">
        <v>176</v>
      </c>
      <c r="R33" s="43">
        <v>175</v>
      </c>
      <c r="S33" s="43">
        <v>165</v>
      </c>
      <c r="T33" s="43">
        <v>170</v>
      </c>
      <c r="U33" s="43">
        <v>156</v>
      </c>
      <c r="V33" s="43">
        <v>731</v>
      </c>
      <c r="W33" s="43">
        <v>745</v>
      </c>
      <c r="X33" s="43">
        <v>583</v>
      </c>
      <c r="Y33" s="43">
        <v>695</v>
      </c>
      <c r="Z33" s="43">
        <v>717</v>
      </c>
      <c r="AA33" s="43">
        <v>722</v>
      </c>
      <c r="AB33" s="43">
        <v>705</v>
      </c>
      <c r="AC33" s="43">
        <v>719</v>
      </c>
      <c r="AD33" s="43">
        <v>690</v>
      </c>
      <c r="AE33" s="43">
        <v>671</v>
      </c>
      <c r="AF33" s="43">
        <v>670</v>
      </c>
      <c r="AG33" s="18">
        <f t="shared" si="1"/>
        <v>10803</v>
      </c>
    </row>
    <row r="34" spans="1:33" ht="15" customHeight="1" x14ac:dyDescent="0.4">
      <c r="A34" t="s">
        <v>0</v>
      </c>
      <c r="B34" s="17" t="s">
        <v>31</v>
      </c>
      <c r="C34" s="43">
        <v>642</v>
      </c>
      <c r="D34" s="43">
        <v>519</v>
      </c>
      <c r="E34" s="43">
        <v>93</v>
      </c>
      <c r="F34" s="43">
        <v>113</v>
      </c>
      <c r="G34" s="43">
        <v>105</v>
      </c>
      <c r="H34" s="43">
        <v>123</v>
      </c>
      <c r="I34" s="43">
        <v>129</v>
      </c>
      <c r="J34" s="43">
        <v>138</v>
      </c>
      <c r="K34" s="43">
        <v>0</v>
      </c>
      <c r="L34" s="43">
        <v>0</v>
      </c>
      <c r="M34" s="43">
        <v>0</v>
      </c>
      <c r="N34" s="43">
        <v>0</v>
      </c>
      <c r="O34" s="43">
        <v>172</v>
      </c>
      <c r="P34" s="43">
        <v>176</v>
      </c>
      <c r="Q34" s="43">
        <v>163</v>
      </c>
      <c r="R34" s="43">
        <v>151</v>
      </c>
      <c r="S34" s="43">
        <v>154</v>
      </c>
      <c r="T34" s="43">
        <v>157</v>
      </c>
      <c r="U34" s="43">
        <v>150</v>
      </c>
      <c r="V34" s="43">
        <v>725</v>
      </c>
      <c r="W34" s="43">
        <v>709</v>
      </c>
      <c r="X34" s="43">
        <v>617</v>
      </c>
      <c r="Y34" s="43">
        <v>683</v>
      </c>
      <c r="Z34" s="43">
        <v>716</v>
      </c>
      <c r="AA34" s="43">
        <v>688</v>
      </c>
      <c r="AB34" s="43">
        <v>689</v>
      </c>
      <c r="AC34" s="43">
        <v>707</v>
      </c>
      <c r="AD34" s="43">
        <v>674</v>
      </c>
      <c r="AE34" s="43">
        <v>656</v>
      </c>
      <c r="AF34" s="43">
        <v>686</v>
      </c>
      <c r="AG34" s="18">
        <f t="shared" si="1"/>
        <v>10535</v>
      </c>
    </row>
    <row r="35" spans="1:33" ht="15" customHeight="1" x14ac:dyDescent="0.4">
      <c r="A35" t="s">
        <v>0</v>
      </c>
      <c r="B35" s="17" t="s">
        <v>32</v>
      </c>
      <c r="C35" s="43">
        <v>622</v>
      </c>
      <c r="D35" s="43">
        <v>499</v>
      </c>
      <c r="E35" s="43">
        <v>110</v>
      </c>
      <c r="F35" s="43">
        <v>126</v>
      </c>
      <c r="G35" s="43">
        <v>107</v>
      </c>
      <c r="H35" s="43">
        <v>128</v>
      </c>
      <c r="I35" s="43">
        <v>138</v>
      </c>
      <c r="J35" s="43">
        <v>142</v>
      </c>
      <c r="K35" s="43">
        <v>0</v>
      </c>
      <c r="L35" s="43">
        <v>0</v>
      </c>
      <c r="M35" s="43">
        <v>0</v>
      </c>
      <c r="N35" s="43">
        <v>0</v>
      </c>
      <c r="O35" s="43">
        <v>185</v>
      </c>
      <c r="P35" s="43">
        <v>186</v>
      </c>
      <c r="Q35" s="43">
        <v>152</v>
      </c>
      <c r="R35" s="43">
        <v>167</v>
      </c>
      <c r="S35" s="43">
        <v>183</v>
      </c>
      <c r="T35" s="43">
        <v>147</v>
      </c>
      <c r="U35" s="43">
        <v>163</v>
      </c>
      <c r="V35" s="43">
        <v>732</v>
      </c>
      <c r="W35" s="43">
        <v>696</v>
      </c>
      <c r="X35" s="43">
        <v>700</v>
      </c>
      <c r="Y35" s="43">
        <v>663</v>
      </c>
      <c r="Z35" s="43">
        <v>694</v>
      </c>
      <c r="AA35" s="43">
        <v>712</v>
      </c>
      <c r="AB35" s="43">
        <v>686</v>
      </c>
      <c r="AC35" s="43">
        <v>721</v>
      </c>
      <c r="AD35" s="43">
        <v>677</v>
      </c>
      <c r="AE35" s="43">
        <v>667</v>
      </c>
      <c r="AF35" s="43">
        <v>681</v>
      </c>
      <c r="AG35" s="18">
        <f t="shared" si="1"/>
        <v>10684</v>
      </c>
    </row>
    <row r="36" spans="1:33" ht="15" customHeight="1" x14ac:dyDescent="0.4">
      <c r="A36" t="s">
        <v>0</v>
      </c>
      <c r="B36" s="17" t="s">
        <v>33</v>
      </c>
      <c r="C36" s="43">
        <v>584</v>
      </c>
      <c r="D36" s="43">
        <v>509</v>
      </c>
      <c r="E36" s="43">
        <v>125</v>
      </c>
      <c r="F36" s="43">
        <v>143</v>
      </c>
      <c r="G36" s="43">
        <v>108</v>
      </c>
      <c r="H36" s="43">
        <v>142</v>
      </c>
      <c r="I36" s="43">
        <v>148</v>
      </c>
      <c r="J36" s="43">
        <v>159</v>
      </c>
      <c r="K36" s="43">
        <v>0</v>
      </c>
      <c r="L36" s="43">
        <v>0</v>
      </c>
      <c r="M36" s="43">
        <v>0</v>
      </c>
      <c r="N36" s="43">
        <v>0</v>
      </c>
      <c r="O36" s="43">
        <v>195</v>
      </c>
      <c r="P36" s="43">
        <v>198</v>
      </c>
      <c r="Q36" s="43">
        <v>180</v>
      </c>
      <c r="R36" s="43">
        <v>189</v>
      </c>
      <c r="S36" s="43">
        <v>182</v>
      </c>
      <c r="T36" s="43">
        <v>169</v>
      </c>
      <c r="U36" s="43">
        <v>167</v>
      </c>
      <c r="V36" s="43">
        <v>653</v>
      </c>
      <c r="W36" s="43">
        <v>640</v>
      </c>
      <c r="X36" s="43">
        <v>718</v>
      </c>
      <c r="Y36" s="43">
        <v>704</v>
      </c>
      <c r="Z36" s="43">
        <v>716</v>
      </c>
      <c r="AA36" s="43">
        <v>725</v>
      </c>
      <c r="AB36" s="43">
        <v>692</v>
      </c>
      <c r="AC36" s="43">
        <v>729</v>
      </c>
      <c r="AD36" s="43">
        <v>693</v>
      </c>
      <c r="AE36" s="43">
        <v>662</v>
      </c>
      <c r="AF36" s="43">
        <v>680</v>
      </c>
      <c r="AG36" s="18">
        <f t="shared" si="1"/>
        <v>10810</v>
      </c>
    </row>
    <row r="37" spans="1:33" ht="15" customHeight="1" x14ac:dyDescent="0.4">
      <c r="A37" t="s">
        <v>0</v>
      </c>
      <c r="B37" s="17" t="s">
        <v>34</v>
      </c>
      <c r="C37" s="43">
        <v>647</v>
      </c>
      <c r="D37" s="43">
        <v>503</v>
      </c>
      <c r="E37" s="43">
        <v>129</v>
      </c>
      <c r="F37" s="43">
        <v>134</v>
      </c>
      <c r="G37" s="43">
        <v>120</v>
      </c>
      <c r="H37" s="43">
        <v>159</v>
      </c>
      <c r="I37" s="43">
        <v>151</v>
      </c>
      <c r="J37" s="43">
        <v>167</v>
      </c>
      <c r="K37" s="43">
        <v>0</v>
      </c>
      <c r="L37" s="43">
        <v>0</v>
      </c>
      <c r="M37" s="43">
        <v>0</v>
      </c>
      <c r="N37" s="43">
        <v>0</v>
      </c>
      <c r="O37" s="43">
        <v>197</v>
      </c>
      <c r="P37" s="43">
        <v>201</v>
      </c>
      <c r="Q37" s="43">
        <v>194</v>
      </c>
      <c r="R37" s="43">
        <v>191</v>
      </c>
      <c r="S37" s="43">
        <v>192</v>
      </c>
      <c r="T37" s="43">
        <v>186</v>
      </c>
      <c r="U37" s="43">
        <v>180</v>
      </c>
      <c r="V37" s="43">
        <v>672</v>
      </c>
      <c r="W37" s="43">
        <v>706</v>
      </c>
      <c r="X37" s="43">
        <v>721</v>
      </c>
      <c r="Y37" s="43">
        <v>629</v>
      </c>
      <c r="Z37" s="43">
        <v>737</v>
      </c>
      <c r="AA37" s="43">
        <v>723</v>
      </c>
      <c r="AB37" s="43">
        <v>711</v>
      </c>
      <c r="AC37" s="43">
        <v>730</v>
      </c>
      <c r="AD37" s="43">
        <v>690</v>
      </c>
      <c r="AE37" s="43">
        <v>670</v>
      </c>
      <c r="AF37" s="43">
        <v>658</v>
      </c>
      <c r="AG37" s="18">
        <f t="shared" si="1"/>
        <v>10998</v>
      </c>
    </row>
    <row r="38" spans="1:33" ht="15" customHeight="1" x14ac:dyDescent="0.4">
      <c r="A38" t="s">
        <v>0</v>
      </c>
      <c r="B38" s="17" t="s">
        <v>35</v>
      </c>
      <c r="C38" s="43">
        <v>642</v>
      </c>
      <c r="D38" s="43">
        <v>503</v>
      </c>
      <c r="E38" s="43">
        <v>140</v>
      </c>
      <c r="F38" s="43">
        <v>147</v>
      </c>
      <c r="G38" s="43">
        <v>125</v>
      </c>
      <c r="H38" s="43">
        <v>157</v>
      </c>
      <c r="I38" s="43">
        <v>158</v>
      </c>
      <c r="J38" s="43">
        <v>166</v>
      </c>
      <c r="K38" s="43">
        <v>0</v>
      </c>
      <c r="L38" s="43">
        <v>0</v>
      </c>
      <c r="M38" s="43">
        <v>0</v>
      </c>
      <c r="N38" s="43">
        <v>0</v>
      </c>
      <c r="O38" s="43">
        <v>194</v>
      </c>
      <c r="P38" s="43">
        <v>205</v>
      </c>
      <c r="Q38" s="43">
        <v>200</v>
      </c>
      <c r="R38" s="43">
        <v>212</v>
      </c>
      <c r="S38" s="43">
        <v>200</v>
      </c>
      <c r="T38" s="43">
        <v>185</v>
      </c>
      <c r="U38" s="43">
        <v>190</v>
      </c>
      <c r="V38" s="43">
        <v>709</v>
      </c>
      <c r="W38" s="43">
        <v>746</v>
      </c>
      <c r="X38" s="43">
        <v>729</v>
      </c>
      <c r="Y38" s="43">
        <v>692</v>
      </c>
      <c r="Z38" s="43">
        <v>739</v>
      </c>
      <c r="AA38" s="43">
        <v>723</v>
      </c>
      <c r="AB38" s="43">
        <v>726</v>
      </c>
      <c r="AC38" s="43">
        <v>741</v>
      </c>
      <c r="AD38" s="43">
        <v>690</v>
      </c>
      <c r="AE38" s="43">
        <v>689</v>
      </c>
      <c r="AF38" s="43">
        <v>697</v>
      </c>
      <c r="AG38" s="18">
        <f t="shared" si="1"/>
        <v>11305</v>
      </c>
    </row>
    <row r="39" spans="1:33" ht="15" customHeight="1" x14ac:dyDescent="0.4">
      <c r="A39" t="s">
        <v>0</v>
      </c>
      <c r="B39" s="17" t="s">
        <v>36</v>
      </c>
      <c r="C39" s="43">
        <v>649</v>
      </c>
      <c r="D39" s="43">
        <v>498</v>
      </c>
      <c r="E39" s="43">
        <v>139</v>
      </c>
      <c r="F39" s="43">
        <v>159</v>
      </c>
      <c r="G39" s="43">
        <v>123</v>
      </c>
      <c r="H39" s="43">
        <v>150</v>
      </c>
      <c r="I39" s="43">
        <v>153</v>
      </c>
      <c r="J39" s="43">
        <v>175</v>
      </c>
      <c r="K39" s="43">
        <v>0</v>
      </c>
      <c r="L39" s="43">
        <v>0</v>
      </c>
      <c r="M39" s="43">
        <v>0</v>
      </c>
      <c r="N39" s="43">
        <v>0</v>
      </c>
      <c r="O39" s="43">
        <v>212</v>
      </c>
      <c r="P39" s="43">
        <v>202</v>
      </c>
      <c r="Q39" s="43">
        <v>193</v>
      </c>
      <c r="R39" s="43">
        <v>201</v>
      </c>
      <c r="S39" s="43">
        <v>196</v>
      </c>
      <c r="T39" s="43">
        <v>182</v>
      </c>
      <c r="U39" s="43">
        <v>186</v>
      </c>
      <c r="V39" s="43">
        <v>738</v>
      </c>
      <c r="W39" s="43">
        <v>749</v>
      </c>
      <c r="X39" s="43">
        <v>734</v>
      </c>
      <c r="Y39" s="43">
        <v>737</v>
      </c>
      <c r="Z39" s="43">
        <v>728</v>
      </c>
      <c r="AA39" s="43">
        <v>732</v>
      </c>
      <c r="AB39" s="43">
        <v>725</v>
      </c>
      <c r="AC39" s="43">
        <v>730</v>
      </c>
      <c r="AD39" s="43">
        <v>700</v>
      </c>
      <c r="AE39" s="43">
        <v>674</v>
      </c>
      <c r="AF39" s="43">
        <v>690</v>
      </c>
      <c r="AG39" s="18">
        <f t="shared" si="1"/>
        <v>11355</v>
      </c>
    </row>
    <row r="40" spans="1:33" ht="15" customHeight="1" x14ac:dyDescent="0.4">
      <c r="A40" t="s">
        <v>0</v>
      </c>
      <c r="B40" s="17" t="s">
        <v>37</v>
      </c>
      <c r="C40" s="43">
        <v>629</v>
      </c>
      <c r="D40" s="43">
        <v>449</v>
      </c>
      <c r="E40" s="43">
        <v>132</v>
      </c>
      <c r="F40" s="43">
        <v>127</v>
      </c>
      <c r="G40" s="43">
        <v>150</v>
      </c>
      <c r="H40" s="43">
        <v>143</v>
      </c>
      <c r="I40" s="43">
        <v>153</v>
      </c>
      <c r="J40" s="43">
        <v>172</v>
      </c>
      <c r="K40" s="43">
        <v>0</v>
      </c>
      <c r="L40" s="43">
        <v>0</v>
      </c>
      <c r="M40" s="43">
        <v>0</v>
      </c>
      <c r="N40" s="43">
        <v>0</v>
      </c>
      <c r="O40" s="43">
        <v>194</v>
      </c>
      <c r="P40" s="43">
        <v>199</v>
      </c>
      <c r="Q40" s="43">
        <v>202</v>
      </c>
      <c r="R40" s="43">
        <v>195</v>
      </c>
      <c r="S40" s="43">
        <v>175</v>
      </c>
      <c r="T40" s="43">
        <v>178</v>
      </c>
      <c r="U40" s="43">
        <v>187</v>
      </c>
      <c r="V40" s="43">
        <v>718</v>
      </c>
      <c r="W40" s="43">
        <v>750</v>
      </c>
      <c r="X40" s="43">
        <v>720</v>
      </c>
      <c r="Y40" s="43">
        <v>723</v>
      </c>
      <c r="Z40" s="43">
        <v>747</v>
      </c>
      <c r="AA40" s="43">
        <v>735</v>
      </c>
      <c r="AB40" s="43">
        <v>733</v>
      </c>
      <c r="AC40" s="43">
        <v>732</v>
      </c>
      <c r="AD40" s="43">
        <v>698</v>
      </c>
      <c r="AE40" s="43">
        <v>700</v>
      </c>
      <c r="AF40" s="43">
        <v>707</v>
      </c>
      <c r="AG40" s="18">
        <f t="shared" si="1"/>
        <v>11248</v>
      </c>
    </row>
    <row r="41" spans="1:33" ht="15" customHeight="1" x14ac:dyDescent="0.4">
      <c r="A41" t="s">
        <v>0</v>
      </c>
      <c r="B41" s="17" t="s">
        <v>38</v>
      </c>
      <c r="C41" s="43">
        <v>658</v>
      </c>
      <c r="D41" s="43">
        <v>373</v>
      </c>
      <c r="E41" s="43">
        <v>148</v>
      </c>
      <c r="F41" s="43">
        <v>120</v>
      </c>
      <c r="G41" s="43">
        <v>139</v>
      </c>
      <c r="H41" s="43">
        <v>164</v>
      </c>
      <c r="I41" s="43">
        <v>150</v>
      </c>
      <c r="J41" s="43">
        <v>156</v>
      </c>
      <c r="K41" s="43">
        <v>0</v>
      </c>
      <c r="L41" s="43">
        <v>0</v>
      </c>
      <c r="M41" s="43">
        <v>0</v>
      </c>
      <c r="N41" s="43">
        <v>0</v>
      </c>
      <c r="O41" s="43">
        <v>190</v>
      </c>
      <c r="P41" s="43">
        <v>207</v>
      </c>
      <c r="Q41" s="43">
        <v>186</v>
      </c>
      <c r="R41" s="43">
        <v>184</v>
      </c>
      <c r="S41" s="43">
        <v>187</v>
      </c>
      <c r="T41" s="43">
        <v>188</v>
      </c>
      <c r="U41" s="43">
        <v>183</v>
      </c>
      <c r="V41" s="43">
        <v>755</v>
      </c>
      <c r="W41" s="43">
        <v>750</v>
      </c>
      <c r="X41" s="43">
        <v>702</v>
      </c>
      <c r="Y41" s="43">
        <v>704</v>
      </c>
      <c r="Z41" s="43">
        <v>732</v>
      </c>
      <c r="AA41" s="43">
        <v>727</v>
      </c>
      <c r="AB41" s="43">
        <v>670</v>
      </c>
      <c r="AC41" s="43">
        <v>735</v>
      </c>
      <c r="AD41" s="43">
        <v>687</v>
      </c>
      <c r="AE41" s="43">
        <v>698</v>
      </c>
      <c r="AF41" s="43">
        <v>693</v>
      </c>
      <c r="AG41" s="18">
        <f t="shared" si="1"/>
        <v>11086</v>
      </c>
    </row>
    <row r="42" spans="1:33" ht="15" customHeight="1" x14ac:dyDescent="0.4">
      <c r="A42" t="s">
        <v>0</v>
      </c>
      <c r="B42" s="17" t="s">
        <v>39</v>
      </c>
      <c r="C42" s="43">
        <v>644</v>
      </c>
      <c r="D42" s="43">
        <v>298</v>
      </c>
      <c r="E42" s="43">
        <v>132</v>
      </c>
      <c r="F42" s="43">
        <v>116</v>
      </c>
      <c r="G42" s="43">
        <v>148</v>
      </c>
      <c r="H42" s="43">
        <v>162</v>
      </c>
      <c r="I42" s="43">
        <v>141</v>
      </c>
      <c r="J42" s="43">
        <v>160</v>
      </c>
      <c r="K42" s="43">
        <v>0</v>
      </c>
      <c r="L42" s="43">
        <v>0</v>
      </c>
      <c r="M42" s="43">
        <v>0</v>
      </c>
      <c r="N42" s="43">
        <v>0</v>
      </c>
      <c r="O42" s="43">
        <v>188</v>
      </c>
      <c r="P42" s="43">
        <v>202</v>
      </c>
      <c r="Q42" s="43">
        <v>185</v>
      </c>
      <c r="R42" s="43">
        <v>180</v>
      </c>
      <c r="S42" s="43">
        <v>186</v>
      </c>
      <c r="T42" s="43">
        <v>196</v>
      </c>
      <c r="U42" s="43">
        <v>173</v>
      </c>
      <c r="V42" s="43">
        <v>744</v>
      </c>
      <c r="W42" s="43">
        <v>733</v>
      </c>
      <c r="X42" s="43">
        <v>659</v>
      </c>
      <c r="Y42" s="43">
        <v>685</v>
      </c>
      <c r="Z42" s="43">
        <v>729</v>
      </c>
      <c r="AA42" s="43">
        <v>727</v>
      </c>
      <c r="AB42" s="43">
        <v>670</v>
      </c>
      <c r="AC42" s="43">
        <v>730</v>
      </c>
      <c r="AD42" s="43">
        <v>688</v>
      </c>
      <c r="AE42" s="43">
        <v>695</v>
      </c>
      <c r="AF42" s="43">
        <v>710</v>
      </c>
      <c r="AG42" s="18">
        <f t="shared" si="1"/>
        <v>10881</v>
      </c>
    </row>
    <row r="43" spans="1:33" ht="15" customHeight="1" x14ac:dyDescent="0.4">
      <c r="A43" t="s">
        <v>0</v>
      </c>
      <c r="B43" s="17" t="s">
        <v>40</v>
      </c>
      <c r="C43" s="43">
        <v>630</v>
      </c>
      <c r="D43" s="43">
        <v>238</v>
      </c>
      <c r="E43" s="43">
        <v>125</v>
      </c>
      <c r="F43" s="43">
        <v>119</v>
      </c>
      <c r="G43" s="43">
        <v>156</v>
      </c>
      <c r="H43" s="43">
        <v>146</v>
      </c>
      <c r="I43" s="43">
        <v>142</v>
      </c>
      <c r="J43" s="43">
        <v>123</v>
      </c>
      <c r="K43" s="43">
        <v>0</v>
      </c>
      <c r="L43" s="43">
        <v>0</v>
      </c>
      <c r="M43" s="43">
        <v>0</v>
      </c>
      <c r="N43" s="43">
        <v>35</v>
      </c>
      <c r="O43" s="43">
        <v>186</v>
      </c>
      <c r="P43" s="43">
        <v>196</v>
      </c>
      <c r="Q43" s="43">
        <v>185</v>
      </c>
      <c r="R43" s="43">
        <v>175</v>
      </c>
      <c r="S43" s="43">
        <v>189</v>
      </c>
      <c r="T43" s="43">
        <v>189</v>
      </c>
      <c r="U43" s="43">
        <v>176</v>
      </c>
      <c r="V43" s="43">
        <v>723</v>
      </c>
      <c r="W43" s="43">
        <v>717</v>
      </c>
      <c r="X43" s="43">
        <v>642</v>
      </c>
      <c r="Y43" s="43">
        <v>638</v>
      </c>
      <c r="Z43" s="43">
        <v>745</v>
      </c>
      <c r="AA43" s="43">
        <v>733</v>
      </c>
      <c r="AB43" s="43">
        <v>658</v>
      </c>
      <c r="AC43" s="43">
        <v>730</v>
      </c>
      <c r="AD43" s="43">
        <v>682</v>
      </c>
      <c r="AE43" s="43">
        <v>698</v>
      </c>
      <c r="AF43" s="43">
        <v>714</v>
      </c>
      <c r="AG43" s="18">
        <f t="shared" si="1"/>
        <v>10690</v>
      </c>
    </row>
    <row r="44" spans="1:33" ht="15" customHeight="1" x14ac:dyDescent="0.4">
      <c r="A44" t="s">
        <v>0</v>
      </c>
      <c r="B44" s="17" t="s">
        <v>41</v>
      </c>
      <c r="C44" s="43">
        <v>657</v>
      </c>
      <c r="D44" s="43">
        <v>127</v>
      </c>
      <c r="E44" s="43">
        <v>134</v>
      </c>
      <c r="F44" s="43">
        <v>116</v>
      </c>
      <c r="G44" s="43">
        <v>158</v>
      </c>
      <c r="H44" s="43">
        <v>142</v>
      </c>
      <c r="I44" s="43">
        <v>138</v>
      </c>
      <c r="J44" s="43">
        <v>125</v>
      </c>
      <c r="K44" s="43">
        <v>0</v>
      </c>
      <c r="L44" s="43">
        <v>0</v>
      </c>
      <c r="M44" s="43">
        <v>0</v>
      </c>
      <c r="N44" s="43">
        <v>194</v>
      </c>
      <c r="O44" s="43">
        <v>177</v>
      </c>
      <c r="P44" s="43">
        <v>202</v>
      </c>
      <c r="Q44" s="43">
        <v>176</v>
      </c>
      <c r="R44" s="43">
        <v>165</v>
      </c>
      <c r="S44" s="43">
        <v>182</v>
      </c>
      <c r="T44" s="43">
        <v>185</v>
      </c>
      <c r="U44" s="43">
        <v>162</v>
      </c>
      <c r="V44" s="43">
        <v>721</v>
      </c>
      <c r="W44" s="43">
        <v>722</v>
      </c>
      <c r="X44" s="43">
        <v>667</v>
      </c>
      <c r="Y44" s="43">
        <v>727</v>
      </c>
      <c r="Z44" s="43">
        <v>732</v>
      </c>
      <c r="AA44" s="43">
        <v>742</v>
      </c>
      <c r="AB44" s="43">
        <v>655</v>
      </c>
      <c r="AC44" s="43">
        <v>743</v>
      </c>
      <c r="AD44" s="43">
        <v>703</v>
      </c>
      <c r="AE44" s="43">
        <v>662</v>
      </c>
      <c r="AF44" s="43">
        <v>711</v>
      </c>
      <c r="AG44" s="18">
        <f t="shared" si="1"/>
        <v>10825</v>
      </c>
    </row>
    <row r="45" spans="1:33" ht="15" customHeight="1" x14ac:dyDescent="0.4">
      <c r="A45" t="s">
        <v>0</v>
      </c>
      <c r="B45" s="17" t="s">
        <v>42</v>
      </c>
      <c r="C45" s="43">
        <v>666</v>
      </c>
      <c r="D45" s="43">
        <v>106</v>
      </c>
      <c r="E45" s="43">
        <v>133</v>
      </c>
      <c r="F45" s="43">
        <v>117</v>
      </c>
      <c r="G45" s="43">
        <v>150</v>
      </c>
      <c r="H45" s="43">
        <v>144</v>
      </c>
      <c r="I45" s="43">
        <v>138</v>
      </c>
      <c r="J45" s="43">
        <v>117</v>
      </c>
      <c r="K45" s="43">
        <v>0</v>
      </c>
      <c r="L45" s="43">
        <v>0</v>
      </c>
      <c r="M45" s="43">
        <v>0</v>
      </c>
      <c r="N45" s="43">
        <v>203</v>
      </c>
      <c r="O45" s="43">
        <v>187</v>
      </c>
      <c r="P45" s="43">
        <v>179</v>
      </c>
      <c r="Q45" s="43">
        <v>179</v>
      </c>
      <c r="R45" s="43">
        <v>174</v>
      </c>
      <c r="S45" s="43">
        <v>194</v>
      </c>
      <c r="T45" s="43">
        <v>146</v>
      </c>
      <c r="U45" s="43">
        <v>158</v>
      </c>
      <c r="V45" s="43">
        <v>723</v>
      </c>
      <c r="W45" s="43">
        <v>736</v>
      </c>
      <c r="X45" s="43">
        <v>672</v>
      </c>
      <c r="Y45" s="43">
        <v>735</v>
      </c>
      <c r="Z45" s="43">
        <v>740</v>
      </c>
      <c r="AA45" s="43">
        <v>741</v>
      </c>
      <c r="AB45" s="43">
        <v>729</v>
      </c>
      <c r="AC45" s="43">
        <v>745</v>
      </c>
      <c r="AD45" s="43">
        <v>711</v>
      </c>
      <c r="AE45" s="43">
        <v>662</v>
      </c>
      <c r="AF45" s="43">
        <v>711</v>
      </c>
      <c r="AG45" s="18">
        <f t="shared" si="1"/>
        <v>10896</v>
      </c>
    </row>
    <row r="46" spans="1:33" ht="15" customHeight="1" x14ac:dyDescent="0.4">
      <c r="A46" t="s">
        <v>0</v>
      </c>
      <c r="B46" s="17" t="s">
        <v>43</v>
      </c>
      <c r="C46" s="43">
        <v>651</v>
      </c>
      <c r="D46" s="43">
        <v>90</v>
      </c>
      <c r="E46" s="43">
        <v>133</v>
      </c>
      <c r="F46" s="43">
        <v>116</v>
      </c>
      <c r="G46" s="43">
        <v>158</v>
      </c>
      <c r="H46" s="43">
        <v>145</v>
      </c>
      <c r="I46" s="43">
        <v>138</v>
      </c>
      <c r="J46" s="43">
        <v>136</v>
      </c>
      <c r="K46" s="43">
        <v>0</v>
      </c>
      <c r="L46" s="43">
        <v>0</v>
      </c>
      <c r="M46" s="43">
        <v>0</v>
      </c>
      <c r="N46" s="43">
        <v>197</v>
      </c>
      <c r="O46" s="43">
        <v>199</v>
      </c>
      <c r="P46" s="43">
        <v>177</v>
      </c>
      <c r="Q46" s="43">
        <v>180</v>
      </c>
      <c r="R46" s="43">
        <v>185</v>
      </c>
      <c r="S46" s="43">
        <v>198</v>
      </c>
      <c r="T46" s="43">
        <v>177</v>
      </c>
      <c r="U46" s="43">
        <v>173</v>
      </c>
      <c r="V46" s="43">
        <v>750</v>
      </c>
      <c r="W46" s="43">
        <v>730</v>
      </c>
      <c r="X46" s="43">
        <v>711</v>
      </c>
      <c r="Y46" s="43">
        <v>752</v>
      </c>
      <c r="Z46" s="43">
        <v>747</v>
      </c>
      <c r="AA46" s="43">
        <v>721</v>
      </c>
      <c r="AB46" s="43">
        <v>679</v>
      </c>
      <c r="AC46" s="43">
        <v>744</v>
      </c>
      <c r="AD46" s="43">
        <v>727</v>
      </c>
      <c r="AE46" s="43">
        <v>680</v>
      </c>
      <c r="AF46" s="43">
        <v>714</v>
      </c>
      <c r="AG46" s="18">
        <f t="shared" si="1"/>
        <v>11008</v>
      </c>
    </row>
    <row r="47" spans="1:33" ht="15" customHeight="1" x14ac:dyDescent="0.4">
      <c r="A47" t="s">
        <v>0</v>
      </c>
      <c r="B47" s="17" t="s">
        <v>44</v>
      </c>
      <c r="C47" s="43">
        <v>656</v>
      </c>
      <c r="D47" s="43">
        <v>81</v>
      </c>
      <c r="E47" s="43">
        <v>131</v>
      </c>
      <c r="F47" s="43">
        <v>120</v>
      </c>
      <c r="G47" s="43">
        <v>148</v>
      </c>
      <c r="H47" s="43">
        <v>143</v>
      </c>
      <c r="I47" s="43">
        <v>140</v>
      </c>
      <c r="J47" s="43">
        <v>136</v>
      </c>
      <c r="K47" s="43">
        <v>0</v>
      </c>
      <c r="L47" s="43">
        <v>0</v>
      </c>
      <c r="M47" s="43">
        <v>0</v>
      </c>
      <c r="N47" s="43">
        <v>196</v>
      </c>
      <c r="O47" s="43">
        <v>203</v>
      </c>
      <c r="P47" s="43">
        <v>187</v>
      </c>
      <c r="Q47" s="43">
        <v>184</v>
      </c>
      <c r="R47" s="43">
        <v>176</v>
      </c>
      <c r="S47" s="43">
        <v>198</v>
      </c>
      <c r="T47" s="43">
        <v>172</v>
      </c>
      <c r="U47" s="43">
        <v>159</v>
      </c>
      <c r="V47" s="43">
        <v>747</v>
      </c>
      <c r="W47" s="43">
        <v>734</v>
      </c>
      <c r="X47" s="43">
        <v>711</v>
      </c>
      <c r="Y47" s="43">
        <v>751</v>
      </c>
      <c r="Z47" s="43">
        <v>764</v>
      </c>
      <c r="AA47" s="43">
        <v>753</v>
      </c>
      <c r="AB47" s="43">
        <v>711</v>
      </c>
      <c r="AC47" s="43">
        <v>752</v>
      </c>
      <c r="AD47" s="43">
        <v>726</v>
      </c>
      <c r="AE47" s="43">
        <v>630</v>
      </c>
      <c r="AF47" s="43">
        <v>713</v>
      </c>
      <c r="AG47" s="18">
        <f t="shared" si="1"/>
        <v>11022</v>
      </c>
    </row>
    <row r="48" spans="1:33" ht="15" customHeight="1" x14ac:dyDescent="0.4">
      <c r="A48" t="s">
        <v>0</v>
      </c>
      <c r="B48" s="17" t="s">
        <v>45</v>
      </c>
      <c r="C48" s="43">
        <v>677</v>
      </c>
      <c r="D48" s="43">
        <v>94</v>
      </c>
      <c r="E48" s="43">
        <v>139</v>
      </c>
      <c r="F48" s="43">
        <v>133</v>
      </c>
      <c r="G48" s="43">
        <v>161</v>
      </c>
      <c r="H48" s="43">
        <v>141</v>
      </c>
      <c r="I48" s="43">
        <v>161</v>
      </c>
      <c r="J48" s="43">
        <v>150</v>
      </c>
      <c r="K48" s="43">
        <v>0</v>
      </c>
      <c r="L48" s="43">
        <v>0</v>
      </c>
      <c r="M48" s="43">
        <v>0</v>
      </c>
      <c r="N48" s="43">
        <v>201</v>
      </c>
      <c r="O48" s="43">
        <v>198</v>
      </c>
      <c r="P48" s="43">
        <v>183</v>
      </c>
      <c r="Q48" s="43">
        <v>196</v>
      </c>
      <c r="R48" s="43">
        <v>178</v>
      </c>
      <c r="S48" s="43">
        <v>201</v>
      </c>
      <c r="T48" s="43">
        <v>180</v>
      </c>
      <c r="U48" s="43">
        <v>171</v>
      </c>
      <c r="V48" s="43">
        <v>759</v>
      </c>
      <c r="W48" s="43">
        <v>738</v>
      </c>
      <c r="X48" s="43">
        <v>749</v>
      </c>
      <c r="Y48" s="43">
        <v>750</v>
      </c>
      <c r="Z48" s="43">
        <v>746</v>
      </c>
      <c r="AA48" s="43">
        <v>741</v>
      </c>
      <c r="AB48" s="43">
        <v>725</v>
      </c>
      <c r="AC48" s="43">
        <v>748</v>
      </c>
      <c r="AD48" s="43">
        <v>725</v>
      </c>
      <c r="AE48" s="43">
        <v>680</v>
      </c>
      <c r="AF48" s="43">
        <v>713</v>
      </c>
      <c r="AG48" s="18">
        <f t="shared" si="1"/>
        <v>11238</v>
      </c>
    </row>
    <row r="49" spans="1:34" ht="15" customHeight="1" x14ac:dyDescent="0.4">
      <c r="A49" t="s">
        <v>0</v>
      </c>
      <c r="B49" s="17" t="s">
        <v>46</v>
      </c>
      <c r="C49" s="43">
        <v>661</v>
      </c>
      <c r="D49" s="43">
        <v>74</v>
      </c>
      <c r="E49" s="43">
        <v>112</v>
      </c>
      <c r="F49" s="43">
        <v>108</v>
      </c>
      <c r="G49" s="43">
        <v>136</v>
      </c>
      <c r="H49" s="43">
        <v>133</v>
      </c>
      <c r="I49" s="43">
        <v>142</v>
      </c>
      <c r="J49" s="43">
        <v>160</v>
      </c>
      <c r="K49" s="43">
        <v>0</v>
      </c>
      <c r="L49" s="43">
        <v>0</v>
      </c>
      <c r="M49" s="43">
        <v>0</v>
      </c>
      <c r="N49" s="43">
        <v>173</v>
      </c>
      <c r="O49" s="43">
        <v>180</v>
      </c>
      <c r="P49" s="43">
        <v>163</v>
      </c>
      <c r="Q49" s="43">
        <v>168</v>
      </c>
      <c r="R49" s="43">
        <v>162</v>
      </c>
      <c r="S49" s="43">
        <v>193</v>
      </c>
      <c r="T49" s="43">
        <v>156</v>
      </c>
      <c r="U49" s="43">
        <v>151</v>
      </c>
      <c r="V49" s="43">
        <v>737</v>
      </c>
      <c r="W49" s="43">
        <v>722</v>
      </c>
      <c r="X49" s="43">
        <v>742</v>
      </c>
      <c r="Y49" s="43">
        <v>748</v>
      </c>
      <c r="Z49" s="43">
        <v>738</v>
      </c>
      <c r="AA49" s="43">
        <v>696</v>
      </c>
      <c r="AB49" s="43">
        <v>739</v>
      </c>
      <c r="AC49" s="43">
        <v>734</v>
      </c>
      <c r="AD49" s="43">
        <v>725</v>
      </c>
      <c r="AE49" s="43">
        <v>670</v>
      </c>
      <c r="AF49" s="43">
        <v>719</v>
      </c>
      <c r="AG49" s="18">
        <f t="shared" si="1"/>
        <v>10842</v>
      </c>
    </row>
    <row r="50" spans="1:34" ht="15" customHeight="1" x14ac:dyDescent="0.4">
      <c r="A50" t="s">
        <v>0</v>
      </c>
      <c r="B50" s="17" t="s">
        <v>47</v>
      </c>
      <c r="C50" s="43">
        <v>665</v>
      </c>
      <c r="D50" s="43">
        <v>70</v>
      </c>
      <c r="E50" s="43">
        <v>104</v>
      </c>
      <c r="F50" s="43">
        <v>106</v>
      </c>
      <c r="G50" s="43">
        <v>144</v>
      </c>
      <c r="H50" s="43">
        <v>114</v>
      </c>
      <c r="I50" s="43">
        <v>132</v>
      </c>
      <c r="J50" s="43">
        <v>160</v>
      </c>
      <c r="K50" s="43">
        <v>0</v>
      </c>
      <c r="L50" s="43">
        <v>0</v>
      </c>
      <c r="M50" s="43">
        <v>0</v>
      </c>
      <c r="N50" s="43">
        <v>176</v>
      </c>
      <c r="O50" s="43">
        <v>167</v>
      </c>
      <c r="P50" s="43">
        <v>168</v>
      </c>
      <c r="Q50" s="43">
        <v>182</v>
      </c>
      <c r="R50" s="43">
        <v>158</v>
      </c>
      <c r="S50" s="43">
        <v>184</v>
      </c>
      <c r="T50" s="43">
        <v>158</v>
      </c>
      <c r="U50" s="43">
        <v>155</v>
      </c>
      <c r="V50" s="43">
        <v>722</v>
      </c>
      <c r="W50" s="43">
        <v>709</v>
      </c>
      <c r="X50" s="43">
        <v>739</v>
      </c>
      <c r="Y50" s="43">
        <v>731</v>
      </c>
      <c r="Z50" s="43">
        <v>747</v>
      </c>
      <c r="AA50" s="43">
        <v>617</v>
      </c>
      <c r="AB50" s="43">
        <v>731</v>
      </c>
      <c r="AC50" s="43">
        <v>760</v>
      </c>
      <c r="AD50" s="43">
        <v>700</v>
      </c>
      <c r="AE50" s="43">
        <v>674</v>
      </c>
      <c r="AF50" s="43">
        <v>701</v>
      </c>
      <c r="AG50" s="18">
        <f t="shared" si="1"/>
        <v>10674</v>
      </c>
    </row>
    <row r="51" spans="1:34" ht="15" customHeight="1" x14ac:dyDescent="0.4">
      <c r="A51" t="s">
        <v>0</v>
      </c>
      <c r="B51" s="17" t="s">
        <v>48</v>
      </c>
      <c r="C51" s="43">
        <v>654</v>
      </c>
      <c r="D51" s="43">
        <v>76</v>
      </c>
      <c r="E51" s="43">
        <v>118</v>
      </c>
      <c r="F51" s="43">
        <v>111</v>
      </c>
      <c r="G51" s="43">
        <v>151</v>
      </c>
      <c r="H51" s="43">
        <v>140</v>
      </c>
      <c r="I51" s="43">
        <v>135</v>
      </c>
      <c r="J51" s="43">
        <v>157</v>
      </c>
      <c r="K51" s="43">
        <v>0</v>
      </c>
      <c r="L51" s="43">
        <v>0</v>
      </c>
      <c r="M51" s="43">
        <v>0</v>
      </c>
      <c r="N51" s="43">
        <v>174</v>
      </c>
      <c r="O51" s="43">
        <v>167</v>
      </c>
      <c r="P51" s="43">
        <v>177</v>
      </c>
      <c r="Q51" s="43">
        <v>191</v>
      </c>
      <c r="R51" s="43">
        <v>182</v>
      </c>
      <c r="S51" s="43">
        <v>186</v>
      </c>
      <c r="T51" s="43">
        <v>171</v>
      </c>
      <c r="U51" s="43">
        <v>150</v>
      </c>
      <c r="V51" s="43">
        <v>718</v>
      </c>
      <c r="W51" s="43">
        <v>736</v>
      </c>
      <c r="X51" s="43">
        <v>748</v>
      </c>
      <c r="Y51" s="43">
        <v>749</v>
      </c>
      <c r="Z51" s="43">
        <v>721</v>
      </c>
      <c r="AA51" s="43">
        <v>692</v>
      </c>
      <c r="AB51" s="43">
        <v>739</v>
      </c>
      <c r="AC51" s="43">
        <v>727</v>
      </c>
      <c r="AD51" s="43">
        <v>688</v>
      </c>
      <c r="AE51" s="43">
        <v>690</v>
      </c>
      <c r="AF51" s="43">
        <v>721</v>
      </c>
      <c r="AG51" s="18">
        <f t="shared" si="1"/>
        <v>10869</v>
      </c>
    </row>
    <row r="52" spans="1:34" ht="15" customHeight="1" x14ac:dyDescent="0.4">
      <c r="A52" t="s">
        <v>0</v>
      </c>
      <c r="B52" s="29" t="s">
        <v>49</v>
      </c>
      <c r="C52" s="44">
        <v>682</v>
      </c>
      <c r="D52" s="44">
        <v>76</v>
      </c>
      <c r="E52" s="44">
        <v>134</v>
      </c>
      <c r="F52" s="44">
        <v>120</v>
      </c>
      <c r="G52" s="44">
        <v>167</v>
      </c>
      <c r="H52" s="44">
        <v>148</v>
      </c>
      <c r="I52" s="44">
        <v>155</v>
      </c>
      <c r="J52" s="44">
        <v>162</v>
      </c>
      <c r="K52" s="44">
        <v>0</v>
      </c>
      <c r="L52" s="44">
        <v>0</v>
      </c>
      <c r="M52" s="44">
        <v>0</v>
      </c>
      <c r="N52" s="44">
        <v>196</v>
      </c>
      <c r="O52" s="44">
        <v>197</v>
      </c>
      <c r="P52" s="44">
        <v>189</v>
      </c>
      <c r="Q52" s="44">
        <v>198</v>
      </c>
      <c r="R52" s="44">
        <v>183</v>
      </c>
      <c r="S52" s="44">
        <v>192</v>
      </c>
      <c r="T52" s="44">
        <v>178</v>
      </c>
      <c r="U52" s="44">
        <v>167</v>
      </c>
      <c r="V52" s="44">
        <v>738</v>
      </c>
      <c r="W52" s="44">
        <v>734</v>
      </c>
      <c r="X52" s="44">
        <v>739</v>
      </c>
      <c r="Y52" s="44">
        <v>757</v>
      </c>
      <c r="Z52" s="44">
        <v>736</v>
      </c>
      <c r="AA52" s="44">
        <v>728</v>
      </c>
      <c r="AB52" s="44">
        <v>746</v>
      </c>
      <c r="AC52" s="44">
        <v>738</v>
      </c>
      <c r="AD52" s="44">
        <v>724</v>
      </c>
      <c r="AE52" s="44">
        <v>724</v>
      </c>
      <c r="AF52" s="44">
        <v>720</v>
      </c>
      <c r="AG52" s="30">
        <f t="shared" si="1"/>
        <v>11228</v>
      </c>
    </row>
    <row r="53" spans="1:34" ht="15" customHeight="1" x14ac:dyDescent="0.4">
      <c r="A53" t="s">
        <v>0</v>
      </c>
      <c r="B53" s="28" t="s">
        <v>50</v>
      </c>
      <c r="C53" s="31">
        <f>SUM(C5:C52)</f>
        <v>30913</v>
      </c>
      <c r="D53" s="31">
        <f>SUM(D5:D52)</f>
        <v>24029</v>
      </c>
      <c r="E53" s="31">
        <f t="shared" ref="E53:AF53" si="2">SUM(E5:E52)</f>
        <v>5601</v>
      </c>
      <c r="F53" s="31">
        <f t="shared" si="2"/>
        <v>6462</v>
      </c>
      <c r="G53" s="31">
        <f t="shared" si="2"/>
        <v>6392</v>
      </c>
      <c r="H53" s="31">
        <f t="shared" si="2"/>
        <v>7343</v>
      </c>
      <c r="I53" s="31">
        <f t="shared" si="2"/>
        <v>7270</v>
      </c>
      <c r="J53" s="31">
        <f t="shared" si="2"/>
        <v>7333</v>
      </c>
      <c r="K53" s="31">
        <f t="shared" si="2"/>
        <v>34</v>
      </c>
      <c r="L53" s="31">
        <f t="shared" si="2"/>
        <v>0</v>
      </c>
      <c r="M53" s="31">
        <f t="shared" si="2"/>
        <v>0</v>
      </c>
      <c r="N53" s="31">
        <f t="shared" si="2"/>
        <v>1745</v>
      </c>
      <c r="O53" s="31">
        <f t="shared" si="2"/>
        <v>9175</v>
      </c>
      <c r="P53" s="31">
        <f t="shared" si="2"/>
        <v>9336</v>
      </c>
      <c r="Q53" s="31">
        <f t="shared" si="2"/>
        <v>8999</v>
      </c>
      <c r="R53" s="31">
        <f t="shared" si="2"/>
        <v>8823</v>
      </c>
      <c r="S53" s="31">
        <f t="shared" si="2"/>
        <v>8840</v>
      </c>
      <c r="T53" s="31">
        <f t="shared" si="2"/>
        <v>8861</v>
      </c>
      <c r="U53" s="31">
        <f t="shared" si="2"/>
        <v>8386</v>
      </c>
      <c r="V53" s="31">
        <f t="shared" si="2"/>
        <v>22020</v>
      </c>
      <c r="W53" s="31">
        <f t="shared" si="2"/>
        <v>34922</v>
      </c>
      <c r="X53" s="31">
        <f t="shared" si="2"/>
        <v>34276</v>
      </c>
      <c r="Y53" s="31">
        <f t="shared" si="2"/>
        <v>34797</v>
      </c>
      <c r="Z53" s="31">
        <f t="shared" si="2"/>
        <v>35219</v>
      </c>
      <c r="AA53" s="31">
        <f t="shared" si="2"/>
        <v>34927</v>
      </c>
      <c r="AB53" s="31">
        <f>SUM(AB5:AB52)</f>
        <v>34802</v>
      </c>
      <c r="AC53" s="31">
        <f t="shared" si="2"/>
        <v>35281</v>
      </c>
      <c r="AD53" s="31">
        <f t="shared" si="2"/>
        <v>34522</v>
      </c>
      <c r="AE53" s="31">
        <f t="shared" si="2"/>
        <v>33509</v>
      </c>
      <c r="AF53" s="31">
        <f t="shared" si="2"/>
        <v>33741</v>
      </c>
      <c r="AG53" s="31">
        <f>SUM(C53:AF53)</f>
        <v>527558</v>
      </c>
      <c r="AH53">
        <f>SUM(AG5:AG52)</f>
        <v>527558</v>
      </c>
    </row>
    <row r="54" spans="1:34" ht="15" customHeight="1" x14ac:dyDescent="0.4">
      <c r="B54" s="14"/>
      <c r="C54" s="21" t="str">
        <f>IF(COUNTIF(祝日!$A:$A,C4)=0,IF(TEXT(C4,"aaa")="日","休",""),"休")</f>
        <v/>
      </c>
      <c r="D54" s="21" t="str">
        <f>IF(COUNTIF(祝日!$A:$A,D4)=0,IF(TEXT(D4,"aaa")="日","休",""),"休")</f>
        <v/>
      </c>
      <c r="E54" s="21" t="str">
        <f>IF(COUNTIF(祝日!$A:$A,E4)=0,IF(TEXT(E4,"aaa")="日","休",""),"休")</f>
        <v/>
      </c>
      <c r="F54" s="21" t="str">
        <f>IF(COUNTIF(祝日!$A:$A,F4)=0,IF(TEXT(F4,"aaa")="日","休",""),"休")</f>
        <v/>
      </c>
      <c r="G54" s="21" t="str">
        <f>IF(COUNTIF(祝日!$A:$A,G4)=0,IF(TEXT(G4,"aaa")="日","休",""),"休")</f>
        <v/>
      </c>
      <c r="H54" s="21" t="str">
        <f>IF(COUNTIF(祝日!$A:$A,H4)=0,IF(TEXT(H4,"aaa")="日","休",""),"休")</f>
        <v/>
      </c>
      <c r="I54" s="21" t="str">
        <f>IF(COUNTIF(祝日!$A:$A,I4)=0,IF(TEXT(I4,"aaa")="日","休",""),"休")</f>
        <v>休</v>
      </c>
      <c r="J54" s="21" t="str">
        <f>IF(COUNTIF(祝日!$A:$A,J4)=0,IF(TEXT(J4,"aaa")="日","休",""),"休")</f>
        <v/>
      </c>
      <c r="K54" s="21" t="str">
        <f>IF(COUNTIF(祝日!$A:$A,K4)=0,IF(TEXT(K4,"aaa")="日","休",""),"休")</f>
        <v/>
      </c>
      <c r="L54" s="21" t="str">
        <f>IF(COUNTIF(祝日!$A:$A,L4)=0,IF(TEXT(L4,"aaa")="日","休",""),"休")</f>
        <v/>
      </c>
      <c r="M54" s="21" t="str">
        <f>IF(COUNTIF(祝日!$A:$A,M4)=0,IF(TEXT(M4,"aaa")="日","休",""),"休")</f>
        <v/>
      </c>
      <c r="N54" s="21" t="str">
        <f>IF(COUNTIF(祝日!$A:$A,N4)=0,IF(TEXT(N4,"aaa")="日","休",""),"休")</f>
        <v/>
      </c>
      <c r="O54" s="21" t="str">
        <f>IF(COUNTIF(祝日!$A:$A,O4)=0,IF(TEXT(O4,"aaa")="日","休",""),"休")</f>
        <v/>
      </c>
      <c r="P54" s="21" t="str">
        <f>IF(COUNTIF(祝日!$A:$A,P4)=0,IF(TEXT(P4,"aaa")="日","休",""),"休")</f>
        <v>休</v>
      </c>
      <c r="Q54" s="21" t="str">
        <f>IF(COUNTIF(祝日!$A:$A,Q4)=0,IF(TEXT(Q4,"aaa")="日","休",""),"休")</f>
        <v/>
      </c>
      <c r="R54" s="21" t="str">
        <f>IF(COUNTIF(祝日!$A:$A,R4)=0,IF(TEXT(R4,"aaa")="日","休",""),"休")</f>
        <v/>
      </c>
      <c r="S54" s="21" t="str">
        <f>IF(COUNTIF(祝日!$A:$A,S4)=0,IF(TEXT(S4,"aaa")="日","休",""),"休")</f>
        <v/>
      </c>
      <c r="T54" s="21" t="str">
        <f>IF(COUNTIF(祝日!$A:$A,T4)=0,IF(TEXT(T4,"aaa")="日","休",""),"休")</f>
        <v/>
      </c>
      <c r="U54" s="21" t="str">
        <f>IF(COUNTIF(祝日!$A:$A,U4)=0,IF(TEXT(U4,"aaa")="日","休",""),"休")</f>
        <v/>
      </c>
      <c r="V54" s="21" t="str">
        <f>IF(COUNTIF(祝日!$A:$A,V4)=0,IF(TEXT(V4,"aaa")="日","休",""),"休")</f>
        <v/>
      </c>
      <c r="W54" s="21" t="str">
        <f>IF(COUNTIF(祝日!$A:$A,W4)=0,IF(TEXT(W4,"aaa")="日","休",""),"休")</f>
        <v>休</v>
      </c>
      <c r="X54" s="21" t="str">
        <f>IF(COUNTIF(祝日!$A:$A,X4)=0,IF(TEXT(X4,"aaa")="日","休",""),"休")</f>
        <v/>
      </c>
      <c r="Y54" s="21" t="str">
        <f>IF(COUNTIF(祝日!$A:$A,Y4)=0,IF(TEXT(Y4,"aaa")="日","休",""),"休")</f>
        <v/>
      </c>
      <c r="Z54" s="21" t="str">
        <f>IF(COUNTIF(祝日!$A:$A,Z4)=0,IF(TEXT(Z4,"aaa")="日","休",""),"休")</f>
        <v/>
      </c>
      <c r="AA54" s="21" t="str">
        <f>IF(COUNTIF(祝日!$A:$A,AA4)=0,IF(TEXT(AA4,"aaa")="日","休",""),"休")</f>
        <v/>
      </c>
      <c r="AB54" s="21" t="str">
        <f>IF(COUNTIF(祝日!$A:$A,AB4)=0,IF(TEXT(AB4,"aaa")="日","休",""),"休")</f>
        <v/>
      </c>
      <c r="AC54" s="21" t="str">
        <f>IF(COUNTIF(祝日!$A:$A,AC4)=0,IF(TEXT(AC4,"aaa")="日","休",""),"休")</f>
        <v/>
      </c>
      <c r="AD54" s="21" t="str">
        <f>IF(COUNTIF(祝日!$A:$A,AD4)=0,IF(TEXT(AD4,"aaa")="日","休",""),"休")</f>
        <v>休</v>
      </c>
      <c r="AE54" s="21" t="str">
        <f>IF(COUNTIF(祝日!$A:$A,AE4)=0,IF(TEXT(AE4,"aaa")="日","休",""),"休")</f>
        <v>休</v>
      </c>
      <c r="AF54" s="21" t="str">
        <f>IF(COUNTIF(祝日!$A:$A,AF4)=0,IF(TEXT(AF4,"aaa")="日","休",""),"休")</f>
        <v>休</v>
      </c>
      <c r="AG54" s="21" t="str">
        <f>IF(COUNTIF(祝日!$A:$A,AG4)=0,IF(TEXT(AG4,"aaa")="日","休",""),"休")</f>
        <v/>
      </c>
    </row>
    <row r="55" spans="1:34" ht="15" customHeight="1" x14ac:dyDescent="0.4">
      <c r="B55" s="2" t="s">
        <v>51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>
        <f t="shared" ref="AG55:AG58" si="3">SUM(C55:AF55)</f>
        <v>0</v>
      </c>
      <c r="AH55" s="12"/>
    </row>
    <row r="56" spans="1:34" ht="15" customHeight="1" x14ac:dyDescent="0.4">
      <c r="B56" s="4" t="s">
        <v>52</v>
      </c>
      <c r="C56" s="25">
        <f>IF(C54="休",0,SUM(C21:C48)-C55)</f>
        <v>17863</v>
      </c>
      <c r="D56" s="25">
        <f t="shared" ref="D56:AD56" si="4">IF(D54="休",0,SUM(D21:D48)-D55)</f>
        <v>13185</v>
      </c>
      <c r="E56" s="25">
        <f t="shared" si="4"/>
        <v>3389</v>
      </c>
      <c r="F56" s="25">
        <f>IF(E54="休",0,SUM(F21:F48)-F55)</f>
        <v>3781</v>
      </c>
      <c r="G56" s="25">
        <f t="shared" si="4"/>
        <v>3745</v>
      </c>
      <c r="H56" s="25">
        <f t="shared" si="4"/>
        <v>4254</v>
      </c>
      <c r="I56" s="25">
        <f t="shared" si="4"/>
        <v>0</v>
      </c>
      <c r="J56" s="25">
        <f t="shared" si="4"/>
        <v>4255</v>
      </c>
      <c r="K56" s="25">
        <f t="shared" si="4"/>
        <v>0</v>
      </c>
      <c r="L56" s="25">
        <f t="shared" si="4"/>
        <v>0</v>
      </c>
      <c r="M56" s="25">
        <f t="shared" si="4"/>
        <v>0</v>
      </c>
      <c r="N56" s="25">
        <f t="shared" si="4"/>
        <v>1026</v>
      </c>
      <c r="O56" s="25">
        <f t="shared" si="4"/>
        <v>5454</v>
      </c>
      <c r="P56" s="25">
        <f t="shared" si="4"/>
        <v>0</v>
      </c>
      <c r="Q56" s="25">
        <f t="shared" si="4"/>
        <v>5169</v>
      </c>
      <c r="R56" s="25">
        <f t="shared" si="4"/>
        <v>5138</v>
      </c>
      <c r="S56" s="25">
        <f t="shared" si="4"/>
        <v>5250</v>
      </c>
      <c r="T56" s="25">
        <f t="shared" si="4"/>
        <v>5005</v>
      </c>
      <c r="U56" s="25">
        <f t="shared" si="4"/>
        <v>4863</v>
      </c>
      <c r="V56" s="25">
        <f t="shared" si="4"/>
        <v>16522</v>
      </c>
      <c r="W56" s="25">
        <f t="shared" si="4"/>
        <v>0</v>
      </c>
      <c r="X56" s="25">
        <f t="shared" si="4"/>
        <v>19580</v>
      </c>
      <c r="Y56" s="25">
        <f t="shared" si="4"/>
        <v>19937</v>
      </c>
      <c r="Z56" s="25">
        <f t="shared" si="4"/>
        <v>20554</v>
      </c>
      <c r="AA56" s="25">
        <f t="shared" si="4"/>
        <v>20226</v>
      </c>
      <c r="AB56" s="25">
        <f t="shared" si="4"/>
        <v>19842</v>
      </c>
      <c r="AC56" s="25">
        <f t="shared" si="4"/>
        <v>20549</v>
      </c>
      <c r="AD56" s="25">
        <f t="shared" si="4"/>
        <v>0</v>
      </c>
      <c r="AE56" s="25">
        <f>IF(AE54="休",0,SUM(AE21:AE48)-AE55)</f>
        <v>0</v>
      </c>
      <c r="AF56" s="25">
        <f>IF(AF54="休",0,SUM(AF21:AF48)-AF55)</f>
        <v>0</v>
      </c>
      <c r="AG56" s="18">
        <f t="shared" si="3"/>
        <v>219587</v>
      </c>
      <c r="AH56" s="12"/>
    </row>
    <row r="57" spans="1:34" ht="15" customHeight="1" x14ac:dyDescent="0.4">
      <c r="B57" s="6" t="s">
        <v>53</v>
      </c>
      <c r="C57" s="26">
        <f>C53-SUM(C55:C56)</f>
        <v>13050</v>
      </c>
      <c r="D57" s="26">
        <f t="shared" ref="D57:AD57" si="5">D53-SUM(D55:D56)</f>
        <v>10844</v>
      </c>
      <c r="E57" s="26">
        <f t="shared" si="5"/>
        <v>2212</v>
      </c>
      <c r="F57" s="26">
        <f t="shared" si="5"/>
        <v>2681</v>
      </c>
      <c r="G57" s="26">
        <f t="shared" si="5"/>
        <v>2647</v>
      </c>
      <c r="H57" s="26">
        <f t="shared" si="5"/>
        <v>3089</v>
      </c>
      <c r="I57" s="26">
        <f t="shared" si="5"/>
        <v>7270</v>
      </c>
      <c r="J57" s="26">
        <f t="shared" si="5"/>
        <v>3078</v>
      </c>
      <c r="K57" s="26">
        <f t="shared" si="5"/>
        <v>34</v>
      </c>
      <c r="L57" s="26">
        <f t="shared" si="5"/>
        <v>0</v>
      </c>
      <c r="M57" s="26">
        <f t="shared" si="5"/>
        <v>0</v>
      </c>
      <c r="N57" s="26">
        <f t="shared" si="5"/>
        <v>719</v>
      </c>
      <c r="O57" s="26">
        <f t="shared" si="5"/>
        <v>3721</v>
      </c>
      <c r="P57" s="26">
        <f t="shared" si="5"/>
        <v>9336</v>
      </c>
      <c r="Q57" s="26">
        <f t="shared" si="5"/>
        <v>3830</v>
      </c>
      <c r="R57" s="26">
        <f t="shared" si="5"/>
        <v>3685</v>
      </c>
      <c r="S57" s="26">
        <f t="shared" si="5"/>
        <v>3590</v>
      </c>
      <c r="T57" s="26">
        <f t="shared" si="5"/>
        <v>3856</v>
      </c>
      <c r="U57" s="26">
        <f t="shared" si="5"/>
        <v>3523</v>
      </c>
      <c r="V57" s="26">
        <f t="shared" si="5"/>
        <v>5498</v>
      </c>
      <c r="W57" s="26">
        <f t="shared" si="5"/>
        <v>34922</v>
      </c>
      <c r="X57" s="26">
        <f t="shared" si="5"/>
        <v>14696</v>
      </c>
      <c r="Y57" s="26">
        <f t="shared" si="5"/>
        <v>14860</v>
      </c>
      <c r="Z57" s="26">
        <f t="shared" si="5"/>
        <v>14665</v>
      </c>
      <c r="AA57" s="26">
        <f t="shared" si="5"/>
        <v>14701</v>
      </c>
      <c r="AB57" s="26">
        <f t="shared" si="5"/>
        <v>14960</v>
      </c>
      <c r="AC57" s="26">
        <f t="shared" si="5"/>
        <v>14732</v>
      </c>
      <c r="AD57" s="26">
        <f t="shared" si="5"/>
        <v>34522</v>
      </c>
      <c r="AE57" s="26">
        <f>AE53-SUM(AE55:AE56)</f>
        <v>33509</v>
      </c>
      <c r="AF57" s="26">
        <f>AF53-SUM(AF55:AF56)</f>
        <v>33741</v>
      </c>
      <c r="AG57" s="30">
        <f t="shared" si="3"/>
        <v>307971</v>
      </c>
      <c r="AH57" s="12"/>
    </row>
    <row r="58" spans="1:34" ht="15" customHeight="1" x14ac:dyDescent="0.4">
      <c r="B58" s="8" t="s">
        <v>54</v>
      </c>
      <c r="C58" s="27">
        <f>SUM(C55:C57)</f>
        <v>30913</v>
      </c>
      <c r="D58" s="27">
        <f t="shared" ref="D58:AD58" si="6">SUM(D55:D57)</f>
        <v>24029</v>
      </c>
      <c r="E58" s="27">
        <f>SUM(E55:E57)</f>
        <v>5601</v>
      </c>
      <c r="F58" s="27">
        <f t="shared" si="6"/>
        <v>6462</v>
      </c>
      <c r="G58" s="27">
        <f t="shared" si="6"/>
        <v>6392</v>
      </c>
      <c r="H58" s="27">
        <f t="shared" si="6"/>
        <v>7343</v>
      </c>
      <c r="I58" s="27">
        <f t="shared" si="6"/>
        <v>7270</v>
      </c>
      <c r="J58" s="27">
        <f t="shared" si="6"/>
        <v>7333</v>
      </c>
      <c r="K58" s="27">
        <f t="shared" si="6"/>
        <v>34</v>
      </c>
      <c r="L58" s="27">
        <f t="shared" si="6"/>
        <v>0</v>
      </c>
      <c r="M58" s="27">
        <f t="shared" si="6"/>
        <v>0</v>
      </c>
      <c r="N58" s="27">
        <f t="shared" si="6"/>
        <v>1745</v>
      </c>
      <c r="O58" s="27">
        <f t="shared" si="6"/>
        <v>9175</v>
      </c>
      <c r="P58" s="27">
        <f t="shared" si="6"/>
        <v>9336</v>
      </c>
      <c r="Q58" s="27">
        <f t="shared" si="6"/>
        <v>8999</v>
      </c>
      <c r="R58" s="27">
        <f t="shared" si="6"/>
        <v>8823</v>
      </c>
      <c r="S58" s="27">
        <f t="shared" si="6"/>
        <v>8840</v>
      </c>
      <c r="T58" s="27">
        <f t="shared" si="6"/>
        <v>8861</v>
      </c>
      <c r="U58" s="27">
        <f t="shared" si="6"/>
        <v>8386</v>
      </c>
      <c r="V58" s="27">
        <f t="shared" si="6"/>
        <v>22020</v>
      </c>
      <c r="W58" s="27">
        <f t="shared" si="6"/>
        <v>34922</v>
      </c>
      <c r="X58" s="27">
        <f t="shared" si="6"/>
        <v>34276</v>
      </c>
      <c r="Y58" s="27">
        <f t="shared" si="6"/>
        <v>34797</v>
      </c>
      <c r="Z58" s="27">
        <f t="shared" si="6"/>
        <v>35219</v>
      </c>
      <c r="AA58" s="27">
        <f t="shared" si="6"/>
        <v>34927</v>
      </c>
      <c r="AB58" s="27">
        <f t="shared" si="6"/>
        <v>34802</v>
      </c>
      <c r="AC58" s="27">
        <f t="shared" si="6"/>
        <v>35281</v>
      </c>
      <c r="AD58" s="27">
        <f t="shared" si="6"/>
        <v>34522</v>
      </c>
      <c r="AE58" s="27">
        <f>SUM(AE55:AE57)</f>
        <v>33509</v>
      </c>
      <c r="AF58" s="27">
        <f>SUM(AF55:AF57)</f>
        <v>33741</v>
      </c>
      <c r="AG58" s="31">
        <f t="shared" si="3"/>
        <v>527558</v>
      </c>
      <c r="AH58" s="12"/>
    </row>
  </sheetData>
  <mergeCells count="2">
    <mergeCell ref="AF3:AG3"/>
    <mergeCell ref="AF2:AG2"/>
  </mergeCells>
  <phoneticPr fontId="1"/>
  <pageMargins left="0.7" right="0.7" top="0.75" bottom="0.75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8"/>
  <sheetViews>
    <sheetView workbookViewId="0">
      <pane xSplit="2" ySplit="4" topLeftCell="C17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G52"/>
    </sheetView>
  </sheetViews>
  <sheetFormatPr defaultRowHeight="18.75" x14ac:dyDescent="0.4"/>
  <cols>
    <col min="2" max="2" width="12.5" customWidth="1"/>
  </cols>
  <sheetData>
    <row r="1" spans="1:34" x14ac:dyDescent="0.4">
      <c r="A1" s="10" t="str">
        <f>YEAR(C4)&amp;"年"&amp;MONTH(C4)&amp;"月分"</f>
        <v>2024年5月分</v>
      </c>
      <c r="G1" s="1"/>
      <c r="M1" t="s">
        <v>90</v>
      </c>
    </row>
    <row r="2" spans="1:34" x14ac:dyDescent="0.4">
      <c r="A2" t="s">
        <v>55</v>
      </c>
      <c r="C2" t="s">
        <v>56</v>
      </c>
      <c r="G2" s="1"/>
      <c r="AG2" s="59" t="s">
        <v>78</v>
      </c>
      <c r="AH2" s="59"/>
    </row>
    <row r="3" spans="1:34" x14ac:dyDescent="0.4">
      <c r="B3" s="11" t="s">
        <v>58</v>
      </c>
      <c r="G3" s="1"/>
      <c r="AG3" s="60" t="s">
        <v>59</v>
      </c>
      <c r="AH3" s="60"/>
    </row>
    <row r="4" spans="1:34" x14ac:dyDescent="0.4">
      <c r="A4" t="s">
        <v>0</v>
      </c>
      <c r="B4" s="28" t="s">
        <v>1</v>
      </c>
      <c r="C4" s="52">
        <v>45413</v>
      </c>
      <c r="D4" s="48">
        <f>+C4+1</f>
        <v>45414</v>
      </c>
      <c r="E4" s="48">
        <f t="shared" ref="E4:AG4" si="0">+D4+1</f>
        <v>45415</v>
      </c>
      <c r="F4" s="48">
        <f t="shared" si="0"/>
        <v>45416</v>
      </c>
      <c r="G4" s="48">
        <f t="shared" si="0"/>
        <v>45417</v>
      </c>
      <c r="H4" s="48">
        <f t="shared" si="0"/>
        <v>45418</v>
      </c>
      <c r="I4" s="48">
        <f t="shared" si="0"/>
        <v>45419</v>
      </c>
      <c r="J4" s="48">
        <f t="shared" si="0"/>
        <v>45420</v>
      </c>
      <c r="K4" s="48">
        <f t="shared" si="0"/>
        <v>45421</v>
      </c>
      <c r="L4" s="48">
        <f t="shared" si="0"/>
        <v>45422</v>
      </c>
      <c r="M4" s="48">
        <f t="shared" si="0"/>
        <v>45423</v>
      </c>
      <c r="N4" s="48">
        <f t="shared" si="0"/>
        <v>45424</v>
      </c>
      <c r="O4" s="48">
        <f t="shared" si="0"/>
        <v>45425</v>
      </c>
      <c r="P4" s="48">
        <f t="shared" si="0"/>
        <v>45426</v>
      </c>
      <c r="Q4" s="48">
        <f t="shared" si="0"/>
        <v>45427</v>
      </c>
      <c r="R4" s="48">
        <f t="shared" si="0"/>
        <v>45428</v>
      </c>
      <c r="S4" s="48">
        <f t="shared" si="0"/>
        <v>45429</v>
      </c>
      <c r="T4" s="48">
        <f t="shared" si="0"/>
        <v>45430</v>
      </c>
      <c r="U4" s="48">
        <f t="shared" si="0"/>
        <v>45431</v>
      </c>
      <c r="V4" s="48">
        <f t="shared" si="0"/>
        <v>45432</v>
      </c>
      <c r="W4" s="48">
        <f t="shared" si="0"/>
        <v>45433</v>
      </c>
      <c r="X4" s="48">
        <f t="shared" si="0"/>
        <v>45434</v>
      </c>
      <c r="Y4" s="48">
        <f t="shared" si="0"/>
        <v>45435</v>
      </c>
      <c r="Z4" s="48">
        <f t="shared" si="0"/>
        <v>45436</v>
      </c>
      <c r="AA4" s="48">
        <f t="shared" si="0"/>
        <v>45437</v>
      </c>
      <c r="AB4" s="48">
        <f t="shared" si="0"/>
        <v>45438</v>
      </c>
      <c r="AC4" s="48">
        <f t="shared" si="0"/>
        <v>45439</v>
      </c>
      <c r="AD4" s="48">
        <f t="shared" si="0"/>
        <v>45440</v>
      </c>
      <c r="AE4" s="48">
        <f t="shared" si="0"/>
        <v>45441</v>
      </c>
      <c r="AF4" s="48">
        <f t="shared" si="0"/>
        <v>45442</v>
      </c>
      <c r="AG4" s="48">
        <f t="shared" si="0"/>
        <v>45443</v>
      </c>
      <c r="AH4" s="28" t="s">
        <v>60</v>
      </c>
    </row>
    <row r="5" spans="1:34" x14ac:dyDescent="0.4">
      <c r="A5" t="s">
        <v>0</v>
      </c>
      <c r="B5" s="16" t="s">
        <v>2</v>
      </c>
      <c r="C5" s="42">
        <v>713</v>
      </c>
      <c r="D5" s="42">
        <v>735</v>
      </c>
      <c r="E5" s="42">
        <v>726</v>
      </c>
      <c r="F5" s="42">
        <v>712</v>
      </c>
      <c r="G5" s="42">
        <v>702</v>
      </c>
      <c r="H5" s="42">
        <v>712</v>
      </c>
      <c r="I5" s="42">
        <v>716</v>
      </c>
      <c r="J5" s="42">
        <v>669</v>
      </c>
      <c r="K5" s="42">
        <v>101</v>
      </c>
      <c r="L5" s="42">
        <v>134</v>
      </c>
      <c r="M5" s="42">
        <v>145</v>
      </c>
      <c r="N5" s="42">
        <v>154</v>
      </c>
      <c r="O5" s="42">
        <v>149</v>
      </c>
      <c r="P5" s="42">
        <v>115</v>
      </c>
      <c r="Q5" s="42">
        <v>161</v>
      </c>
      <c r="R5" s="42">
        <v>164</v>
      </c>
      <c r="S5" s="42">
        <v>144</v>
      </c>
      <c r="T5" s="42">
        <v>130</v>
      </c>
      <c r="U5" s="42">
        <v>721</v>
      </c>
      <c r="V5" s="42">
        <v>730</v>
      </c>
      <c r="W5" s="42">
        <v>712</v>
      </c>
      <c r="X5" s="42">
        <v>658</v>
      </c>
      <c r="Y5" s="42">
        <v>712</v>
      </c>
      <c r="Z5" s="42">
        <v>715</v>
      </c>
      <c r="AA5" s="42">
        <v>698</v>
      </c>
      <c r="AB5" s="42">
        <v>712</v>
      </c>
      <c r="AC5" s="42">
        <v>713</v>
      </c>
      <c r="AD5" s="42">
        <v>650</v>
      </c>
      <c r="AE5" s="42">
        <v>661</v>
      </c>
      <c r="AF5" s="42">
        <v>667</v>
      </c>
      <c r="AG5" s="42">
        <v>659</v>
      </c>
      <c r="AH5" s="24">
        <f>SUM(C5:AG5)</f>
        <v>16090</v>
      </c>
    </row>
    <row r="6" spans="1:34" x14ac:dyDescent="0.4">
      <c r="A6" t="s">
        <v>0</v>
      </c>
      <c r="B6" s="17" t="s">
        <v>3</v>
      </c>
      <c r="C6" s="43">
        <v>699</v>
      </c>
      <c r="D6" s="43">
        <v>711</v>
      </c>
      <c r="E6" s="43">
        <v>736</v>
      </c>
      <c r="F6" s="43">
        <v>715</v>
      </c>
      <c r="G6" s="43">
        <v>724</v>
      </c>
      <c r="H6" s="43">
        <v>722</v>
      </c>
      <c r="I6" s="43">
        <v>712</v>
      </c>
      <c r="J6" s="43">
        <v>719</v>
      </c>
      <c r="K6" s="43">
        <v>121</v>
      </c>
      <c r="L6" s="43">
        <v>130</v>
      </c>
      <c r="M6" s="43">
        <v>174</v>
      </c>
      <c r="N6" s="43">
        <v>156</v>
      </c>
      <c r="O6" s="43">
        <v>157</v>
      </c>
      <c r="P6" s="43">
        <v>112</v>
      </c>
      <c r="Q6" s="43">
        <v>108</v>
      </c>
      <c r="R6" s="43">
        <v>166</v>
      </c>
      <c r="S6" s="43">
        <v>146</v>
      </c>
      <c r="T6" s="43">
        <v>109</v>
      </c>
      <c r="U6" s="43">
        <v>724</v>
      </c>
      <c r="V6" s="43">
        <v>745</v>
      </c>
      <c r="W6" s="43">
        <v>724</v>
      </c>
      <c r="X6" s="43">
        <v>699</v>
      </c>
      <c r="Y6" s="43">
        <v>713</v>
      </c>
      <c r="Z6" s="43">
        <v>708</v>
      </c>
      <c r="AA6" s="43">
        <v>684</v>
      </c>
      <c r="AB6" s="43">
        <v>744</v>
      </c>
      <c r="AC6" s="43">
        <v>695</v>
      </c>
      <c r="AD6" s="43">
        <v>672</v>
      </c>
      <c r="AE6" s="43">
        <v>656</v>
      </c>
      <c r="AF6" s="43">
        <v>673</v>
      </c>
      <c r="AG6" s="43">
        <v>668</v>
      </c>
      <c r="AH6" s="18">
        <f t="shared" ref="AH6:AH52" si="1">SUM(C6:AG6)</f>
        <v>16222</v>
      </c>
    </row>
    <row r="7" spans="1:34" x14ac:dyDescent="0.4">
      <c r="A7" t="s">
        <v>0</v>
      </c>
      <c r="B7" s="17" t="s">
        <v>4</v>
      </c>
      <c r="C7" s="43">
        <v>724</v>
      </c>
      <c r="D7" s="43">
        <v>731</v>
      </c>
      <c r="E7" s="43">
        <v>737</v>
      </c>
      <c r="F7" s="43">
        <v>713</v>
      </c>
      <c r="G7" s="43">
        <v>734</v>
      </c>
      <c r="H7" s="43">
        <v>729</v>
      </c>
      <c r="I7" s="43">
        <v>711</v>
      </c>
      <c r="J7" s="43">
        <v>723</v>
      </c>
      <c r="K7" s="43">
        <v>134</v>
      </c>
      <c r="L7" s="43">
        <v>128</v>
      </c>
      <c r="M7" s="43">
        <v>156</v>
      </c>
      <c r="N7" s="43">
        <v>142</v>
      </c>
      <c r="O7" s="43">
        <v>134</v>
      </c>
      <c r="P7" s="43">
        <v>141</v>
      </c>
      <c r="Q7" s="43">
        <v>166</v>
      </c>
      <c r="R7" s="43">
        <v>172</v>
      </c>
      <c r="S7" s="43">
        <v>133</v>
      </c>
      <c r="T7" s="43">
        <v>130</v>
      </c>
      <c r="U7" s="43">
        <v>721</v>
      </c>
      <c r="V7" s="43">
        <v>714</v>
      </c>
      <c r="W7" s="43">
        <v>730</v>
      </c>
      <c r="X7" s="43">
        <v>701</v>
      </c>
      <c r="Y7" s="43">
        <v>707</v>
      </c>
      <c r="Z7" s="43">
        <v>679</v>
      </c>
      <c r="AA7" s="43">
        <v>692</v>
      </c>
      <c r="AB7" s="43">
        <v>720</v>
      </c>
      <c r="AC7" s="43">
        <v>713</v>
      </c>
      <c r="AD7" s="43">
        <v>693</v>
      </c>
      <c r="AE7" s="43">
        <v>650</v>
      </c>
      <c r="AF7" s="43">
        <v>634</v>
      </c>
      <c r="AG7" s="43">
        <v>670</v>
      </c>
      <c r="AH7" s="18">
        <f t="shared" si="1"/>
        <v>16262</v>
      </c>
    </row>
    <row r="8" spans="1:34" x14ac:dyDescent="0.4">
      <c r="A8" t="s">
        <v>0</v>
      </c>
      <c r="B8" s="17" t="s">
        <v>5</v>
      </c>
      <c r="C8" s="43">
        <v>702</v>
      </c>
      <c r="D8" s="43">
        <v>725</v>
      </c>
      <c r="E8" s="43">
        <v>730</v>
      </c>
      <c r="F8" s="43">
        <v>713</v>
      </c>
      <c r="G8" s="43">
        <v>728</v>
      </c>
      <c r="H8" s="43">
        <v>731</v>
      </c>
      <c r="I8" s="43">
        <v>709</v>
      </c>
      <c r="J8" s="43">
        <v>702</v>
      </c>
      <c r="K8" s="43">
        <v>132</v>
      </c>
      <c r="L8" s="43">
        <v>127</v>
      </c>
      <c r="M8" s="43">
        <v>133</v>
      </c>
      <c r="N8" s="43">
        <v>150</v>
      </c>
      <c r="O8" s="43">
        <v>153</v>
      </c>
      <c r="P8" s="43">
        <v>139</v>
      </c>
      <c r="Q8" s="43">
        <v>145</v>
      </c>
      <c r="R8" s="43">
        <v>172</v>
      </c>
      <c r="S8" s="43">
        <v>150</v>
      </c>
      <c r="T8" s="43">
        <v>128</v>
      </c>
      <c r="U8" s="43">
        <v>718</v>
      </c>
      <c r="V8" s="43">
        <v>733</v>
      </c>
      <c r="W8" s="43">
        <v>728</v>
      </c>
      <c r="X8" s="43">
        <v>710</v>
      </c>
      <c r="Y8" s="43">
        <v>700</v>
      </c>
      <c r="Z8" s="43">
        <v>682</v>
      </c>
      <c r="AA8" s="43">
        <v>723</v>
      </c>
      <c r="AB8" s="43">
        <v>724</v>
      </c>
      <c r="AC8" s="43">
        <v>679</v>
      </c>
      <c r="AD8" s="43">
        <v>666</v>
      </c>
      <c r="AE8" s="43">
        <v>700</v>
      </c>
      <c r="AF8" s="43">
        <v>656</v>
      </c>
      <c r="AG8" s="43">
        <v>661</v>
      </c>
      <c r="AH8" s="18">
        <f t="shared" si="1"/>
        <v>16249</v>
      </c>
    </row>
    <row r="9" spans="1:34" x14ac:dyDescent="0.4">
      <c r="A9" t="s">
        <v>0</v>
      </c>
      <c r="B9" s="17" t="s">
        <v>6</v>
      </c>
      <c r="C9" s="43">
        <v>699</v>
      </c>
      <c r="D9" s="43">
        <v>697</v>
      </c>
      <c r="E9" s="43">
        <v>734</v>
      </c>
      <c r="F9" s="43">
        <v>713</v>
      </c>
      <c r="G9" s="43">
        <v>710</v>
      </c>
      <c r="H9" s="43">
        <v>713</v>
      </c>
      <c r="I9" s="43">
        <v>669</v>
      </c>
      <c r="J9" s="43">
        <v>685</v>
      </c>
      <c r="K9" s="43">
        <v>122</v>
      </c>
      <c r="L9" s="43">
        <v>90</v>
      </c>
      <c r="M9" s="43">
        <v>118</v>
      </c>
      <c r="N9" s="43">
        <v>140</v>
      </c>
      <c r="O9" s="43">
        <v>143</v>
      </c>
      <c r="P9" s="43">
        <v>124</v>
      </c>
      <c r="Q9" s="43">
        <v>100</v>
      </c>
      <c r="R9" s="43">
        <v>146</v>
      </c>
      <c r="S9" s="43">
        <v>138</v>
      </c>
      <c r="T9" s="43">
        <v>120</v>
      </c>
      <c r="U9" s="43">
        <v>710</v>
      </c>
      <c r="V9" s="43">
        <v>699</v>
      </c>
      <c r="W9" s="43">
        <v>716</v>
      </c>
      <c r="X9" s="43">
        <v>698</v>
      </c>
      <c r="Y9" s="43">
        <v>685</v>
      </c>
      <c r="Z9" s="43">
        <v>656</v>
      </c>
      <c r="AA9" s="43">
        <v>668</v>
      </c>
      <c r="AB9" s="43">
        <v>725</v>
      </c>
      <c r="AC9" s="43">
        <v>687</v>
      </c>
      <c r="AD9" s="43">
        <v>691</v>
      </c>
      <c r="AE9" s="43">
        <v>625</v>
      </c>
      <c r="AF9" s="43">
        <v>668</v>
      </c>
      <c r="AG9" s="43">
        <v>649</v>
      </c>
      <c r="AH9" s="18">
        <f t="shared" si="1"/>
        <v>15738</v>
      </c>
    </row>
    <row r="10" spans="1:34" x14ac:dyDescent="0.4">
      <c r="A10" t="s">
        <v>0</v>
      </c>
      <c r="B10" s="17" t="s">
        <v>7</v>
      </c>
      <c r="C10" s="43">
        <v>699</v>
      </c>
      <c r="D10" s="43">
        <v>697</v>
      </c>
      <c r="E10" s="43">
        <v>639</v>
      </c>
      <c r="F10" s="43">
        <v>698</v>
      </c>
      <c r="G10" s="43">
        <v>713</v>
      </c>
      <c r="H10" s="43">
        <v>716</v>
      </c>
      <c r="I10" s="43">
        <v>694</v>
      </c>
      <c r="J10" s="43">
        <v>689</v>
      </c>
      <c r="K10" s="43">
        <v>132</v>
      </c>
      <c r="L10" s="43">
        <v>82</v>
      </c>
      <c r="M10" s="43">
        <v>106</v>
      </c>
      <c r="N10" s="43">
        <v>141</v>
      </c>
      <c r="O10" s="43">
        <v>139</v>
      </c>
      <c r="P10" s="43">
        <v>119</v>
      </c>
      <c r="Q10" s="43">
        <v>81</v>
      </c>
      <c r="R10" s="43">
        <v>153</v>
      </c>
      <c r="S10" s="43">
        <v>121</v>
      </c>
      <c r="T10" s="43">
        <v>103</v>
      </c>
      <c r="U10" s="43">
        <v>710</v>
      </c>
      <c r="V10" s="43">
        <v>682</v>
      </c>
      <c r="W10" s="43">
        <v>694</v>
      </c>
      <c r="X10" s="43">
        <v>711</v>
      </c>
      <c r="Y10" s="43">
        <v>706</v>
      </c>
      <c r="Z10" s="43">
        <v>676</v>
      </c>
      <c r="AA10" s="43">
        <v>710</v>
      </c>
      <c r="AB10" s="43">
        <v>725</v>
      </c>
      <c r="AC10" s="43">
        <v>663</v>
      </c>
      <c r="AD10" s="43">
        <v>674</v>
      </c>
      <c r="AE10" s="43">
        <v>638</v>
      </c>
      <c r="AF10" s="43">
        <v>687</v>
      </c>
      <c r="AG10" s="43">
        <v>651</v>
      </c>
      <c r="AH10" s="18">
        <f t="shared" si="1"/>
        <v>15649</v>
      </c>
    </row>
    <row r="11" spans="1:34" x14ac:dyDescent="0.4">
      <c r="A11" t="s">
        <v>0</v>
      </c>
      <c r="B11" s="17" t="s">
        <v>8</v>
      </c>
      <c r="C11" s="43">
        <v>716</v>
      </c>
      <c r="D11" s="43">
        <v>717</v>
      </c>
      <c r="E11" s="43">
        <v>691</v>
      </c>
      <c r="F11" s="43">
        <v>706</v>
      </c>
      <c r="G11" s="43">
        <v>719</v>
      </c>
      <c r="H11" s="43">
        <v>705</v>
      </c>
      <c r="I11" s="43">
        <v>685</v>
      </c>
      <c r="J11" s="43">
        <v>730</v>
      </c>
      <c r="K11" s="43">
        <v>142</v>
      </c>
      <c r="L11" s="43">
        <v>76</v>
      </c>
      <c r="M11" s="43">
        <v>126</v>
      </c>
      <c r="N11" s="43">
        <v>140</v>
      </c>
      <c r="O11" s="43">
        <v>140</v>
      </c>
      <c r="P11" s="43">
        <v>112</v>
      </c>
      <c r="Q11" s="43">
        <v>108</v>
      </c>
      <c r="R11" s="43">
        <v>144</v>
      </c>
      <c r="S11" s="43">
        <v>125</v>
      </c>
      <c r="T11" s="43">
        <v>103</v>
      </c>
      <c r="U11" s="43">
        <v>701</v>
      </c>
      <c r="V11" s="43">
        <v>698</v>
      </c>
      <c r="W11" s="43">
        <v>734</v>
      </c>
      <c r="X11" s="43">
        <v>699</v>
      </c>
      <c r="Y11" s="43">
        <v>698</v>
      </c>
      <c r="Z11" s="43">
        <v>666</v>
      </c>
      <c r="AA11" s="43">
        <v>725</v>
      </c>
      <c r="AB11" s="43">
        <v>735</v>
      </c>
      <c r="AC11" s="43">
        <v>658</v>
      </c>
      <c r="AD11" s="43">
        <v>656</v>
      </c>
      <c r="AE11" s="43">
        <v>619</v>
      </c>
      <c r="AF11" s="43">
        <v>649</v>
      </c>
      <c r="AG11" s="43">
        <v>648</v>
      </c>
      <c r="AH11" s="18">
        <f t="shared" si="1"/>
        <v>15771</v>
      </c>
    </row>
    <row r="12" spans="1:34" x14ac:dyDescent="0.4">
      <c r="A12" t="s">
        <v>0</v>
      </c>
      <c r="B12" s="17" t="s">
        <v>9</v>
      </c>
      <c r="C12" s="43">
        <v>725</v>
      </c>
      <c r="D12" s="43">
        <v>740</v>
      </c>
      <c r="E12" s="43">
        <v>716</v>
      </c>
      <c r="F12" s="43">
        <v>701</v>
      </c>
      <c r="G12" s="43">
        <v>737</v>
      </c>
      <c r="H12" s="43">
        <v>712</v>
      </c>
      <c r="I12" s="43">
        <v>711</v>
      </c>
      <c r="J12" s="43">
        <v>706</v>
      </c>
      <c r="K12" s="43">
        <v>143</v>
      </c>
      <c r="L12" s="43">
        <v>92</v>
      </c>
      <c r="M12" s="43">
        <v>139</v>
      </c>
      <c r="N12" s="43">
        <v>161</v>
      </c>
      <c r="O12" s="43">
        <v>160</v>
      </c>
      <c r="P12" s="43">
        <v>146</v>
      </c>
      <c r="Q12" s="43">
        <v>140</v>
      </c>
      <c r="R12" s="43">
        <v>166</v>
      </c>
      <c r="S12" s="43">
        <v>140</v>
      </c>
      <c r="T12" s="43">
        <v>119</v>
      </c>
      <c r="U12" s="43">
        <v>714</v>
      </c>
      <c r="V12" s="43">
        <v>742</v>
      </c>
      <c r="W12" s="43">
        <v>726</v>
      </c>
      <c r="X12" s="43">
        <v>695</v>
      </c>
      <c r="Y12" s="43">
        <v>691</v>
      </c>
      <c r="Z12" s="43">
        <v>716</v>
      </c>
      <c r="AA12" s="43">
        <v>692</v>
      </c>
      <c r="AB12" s="43">
        <v>737</v>
      </c>
      <c r="AC12" s="43">
        <v>711</v>
      </c>
      <c r="AD12" s="43">
        <v>665</v>
      </c>
      <c r="AE12" s="43">
        <v>646</v>
      </c>
      <c r="AF12" s="43">
        <v>693</v>
      </c>
      <c r="AG12" s="43">
        <v>659</v>
      </c>
      <c r="AH12" s="18">
        <f t="shared" si="1"/>
        <v>16241</v>
      </c>
    </row>
    <row r="13" spans="1:34" x14ac:dyDescent="0.4">
      <c r="A13" t="s">
        <v>0</v>
      </c>
      <c r="B13" s="17" t="s">
        <v>10</v>
      </c>
      <c r="C13" s="43">
        <v>726</v>
      </c>
      <c r="D13" s="43">
        <v>738</v>
      </c>
      <c r="E13" s="43">
        <v>722</v>
      </c>
      <c r="F13" s="43">
        <v>722</v>
      </c>
      <c r="G13" s="43">
        <v>738</v>
      </c>
      <c r="H13" s="43">
        <v>712</v>
      </c>
      <c r="I13" s="43">
        <v>703</v>
      </c>
      <c r="J13" s="43">
        <v>728</v>
      </c>
      <c r="K13" s="43">
        <v>151</v>
      </c>
      <c r="L13" s="43">
        <v>140</v>
      </c>
      <c r="M13" s="43">
        <v>131</v>
      </c>
      <c r="N13" s="43">
        <v>162</v>
      </c>
      <c r="O13" s="43">
        <v>148</v>
      </c>
      <c r="P13" s="43">
        <v>136</v>
      </c>
      <c r="Q13" s="43">
        <v>128</v>
      </c>
      <c r="R13" s="43">
        <v>175</v>
      </c>
      <c r="S13" s="43">
        <v>119</v>
      </c>
      <c r="T13" s="43">
        <v>129</v>
      </c>
      <c r="U13" s="43">
        <v>725</v>
      </c>
      <c r="V13" s="43">
        <v>724</v>
      </c>
      <c r="W13" s="43">
        <v>722</v>
      </c>
      <c r="X13" s="43">
        <v>726</v>
      </c>
      <c r="Y13" s="43">
        <v>709</v>
      </c>
      <c r="Z13" s="43">
        <v>707</v>
      </c>
      <c r="AA13" s="43">
        <v>726</v>
      </c>
      <c r="AB13" s="43">
        <v>748</v>
      </c>
      <c r="AC13" s="43">
        <v>697</v>
      </c>
      <c r="AD13" s="43">
        <v>661</v>
      </c>
      <c r="AE13" s="43">
        <v>638</v>
      </c>
      <c r="AF13" s="43">
        <v>722</v>
      </c>
      <c r="AG13" s="43">
        <v>645</v>
      </c>
      <c r="AH13" s="18">
        <f t="shared" si="1"/>
        <v>16358</v>
      </c>
    </row>
    <row r="14" spans="1:34" x14ac:dyDescent="0.4">
      <c r="A14" t="s">
        <v>0</v>
      </c>
      <c r="B14" s="17" t="s">
        <v>11</v>
      </c>
      <c r="C14" s="43">
        <v>720</v>
      </c>
      <c r="D14" s="43">
        <v>722</v>
      </c>
      <c r="E14" s="43">
        <v>733</v>
      </c>
      <c r="F14" s="43">
        <v>724</v>
      </c>
      <c r="G14" s="43">
        <v>738</v>
      </c>
      <c r="H14" s="43">
        <v>715</v>
      </c>
      <c r="I14" s="43">
        <v>702</v>
      </c>
      <c r="J14" s="43">
        <v>728</v>
      </c>
      <c r="K14" s="43">
        <v>150</v>
      </c>
      <c r="L14" s="43">
        <v>128</v>
      </c>
      <c r="M14" s="43">
        <v>141</v>
      </c>
      <c r="N14" s="43">
        <v>159</v>
      </c>
      <c r="O14" s="43">
        <v>163</v>
      </c>
      <c r="P14" s="43">
        <v>146</v>
      </c>
      <c r="Q14" s="43">
        <v>127</v>
      </c>
      <c r="R14" s="43">
        <v>171</v>
      </c>
      <c r="S14" s="43">
        <v>147</v>
      </c>
      <c r="T14" s="43">
        <v>129</v>
      </c>
      <c r="U14" s="43">
        <v>728</v>
      </c>
      <c r="V14" s="43">
        <v>720</v>
      </c>
      <c r="W14" s="43">
        <v>716</v>
      </c>
      <c r="X14" s="43">
        <v>733</v>
      </c>
      <c r="Y14" s="43">
        <v>722</v>
      </c>
      <c r="Z14" s="43">
        <v>685</v>
      </c>
      <c r="AA14" s="43">
        <v>722</v>
      </c>
      <c r="AB14" s="43">
        <v>735</v>
      </c>
      <c r="AC14" s="43">
        <v>696</v>
      </c>
      <c r="AD14" s="43">
        <v>676</v>
      </c>
      <c r="AE14" s="43">
        <v>623</v>
      </c>
      <c r="AF14" s="43">
        <v>719</v>
      </c>
      <c r="AG14" s="43">
        <v>642</v>
      </c>
      <c r="AH14" s="18">
        <f t="shared" si="1"/>
        <v>16360</v>
      </c>
    </row>
    <row r="15" spans="1:34" x14ac:dyDescent="0.4">
      <c r="A15" t="s">
        <v>0</v>
      </c>
      <c r="B15" s="17" t="s">
        <v>12</v>
      </c>
      <c r="C15" s="43">
        <v>737</v>
      </c>
      <c r="D15" s="43">
        <v>726</v>
      </c>
      <c r="E15" s="43">
        <v>721</v>
      </c>
      <c r="F15" s="43">
        <v>740</v>
      </c>
      <c r="G15" s="43">
        <v>735</v>
      </c>
      <c r="H15" s="43">
        <v>709</v>
      </c>
      <c r="I15" s="43">
        <v>698</v>
      </c>
      <c r="J15" s="43">
        <v>732</v>
      </c>
      <c r="K15" s="43">
        <v>145</v>
      </c>
      <c r="L15" s="43">
        <v>147</v>
      </c>
      <c r="M15" s="43">
        <v>128</v>
      </c>
      <c r="N15" s="43">
        <v>162</v>
      </c>
      <c r="O15" s="43">
        <v>175</v>
      </c>
      <c r="P15" s="43">
        <v>151</v>
      </c>
      <c r="Q15" s="43">
        <v>134</v>
      </c>
      <c r="R15" s="43">
        <v>166</v>
      </c>
      <c r="S15" s="43">
        <v>151</v>
      </c>
      <c r="T15" s="43">
        <v>110</v>
      </c>
      <c r="U15" s="43">
        <v>716</v>
      </c>
      <c r="V15" s="43">
        <v>742</v>
      </c>
      <c r="W15" s="43">
        <v>735</v>
      </c>
      <c r="X15" s="43">
        <v>717</v>
      </c>
      <c r="Y15" s="43">
        <v>719</v>
      </c>
      <c r="Z15" s="43">
        <v>710</v>
      </c>
      <c r="AA15" s="43">
        <v>715</v>
      </c>
      <c r="AB15" s="43">
        <v>743</v>
      </c>
      <c r="AC15" s="43">
        <v>722</v>
      </c>
      <c r="AD15" s="43">
        <v>668</v>
      </c>
      <c r="AE15" s="43">
        <v>647</v>
      </c>
      <c r="AF15" s="43">
        <v>715</v>
      </c>
      <c r="AG15" s="43">
        <v>661</v>
      </c>
      <c r="AH15" s="18">
        <f t="shared" si="1"/>
        <v>16477</v>
      </c>
    </row>
    <row r="16" spans="1:34" x14ac:dyDescent="0.4">
      <c r="A16" t="s">
        <v>0</v>
      </c>
      <c r="B16" s="17" t="s">
        <v>13</v>
      </c>
      <c r="C16" s="43">
        <v>718</v>
      </c>
      <c r="D16" s="43">
        <v>736</v>
      </c>
      <c r="E16" s="43">
        <v>736</v>
      </c>
      <c r="F16" s="43">
        <v>709</v>
      </c>
      <c r="G16" s="43">
        <v>737</v>
      </c>
      <c r="H16" s="43">
        <v>711</v>
      </c>
      <c r="I16" s="43">
        <v>710</v>
      </c>
      <c r="J16" s="43">
        <v>741</v>
      </c>
      <c r="K16" s="43">
        <v>148</v>
      </c>
      <c r="L16" s="43">
        <v>159</v>
      </c>
      <c r="M16" s="43">
        <v>132</v>
      </c>
      <c r="N16" s="43">
        <v>153</v>
      </c>
      <c r="O16" s="43">
        <v>161</v>
      </c>
      <c r="P16" s="43">
        <v>137</v>
      </c>
      <c r="Q16" s="43">
        <v>110</v>
      </c>
      <c r="R16" s="43">
        <v>174</v>
      </c>
      <c r="S16" s="43">
        <v>162</v>
      </c>
      <c r="T16" s="43">
        <v>96</v>
      </c>
      <c r="U16" s="43">
        <v>717</v>
      </c>
      <c r="V16" s="43">
        <v>731</v>
      </c>
      <c r="W16" s="43">
        <v>732</v>
      </c>
      <c r="X16" s="43">
        <v>738</v>
      </c>
      <c r="Y16" s="43">
        <v>708</v>
      </c>
      <c r="Z16" s="43">
        <v>711</v>
      </c>
      <c r="AA16" s="43">
        <v>717</v>
      </c>
      <c r="AB16" s="43">
        <v>744</v>
      </c>
      <c r="AC16" s="43">
        <v>664</v>
      </c>
      <c r="AD16" s="43">
        <v>666</v>
      </c>
      <c r="AE16" s="43">
        <v>667</v>
      </c>
      <c r="AF16" s="43">
        <v>708</v>
      </c>
      <c r="AG16" s="43">
        <v>655</v>
      </c>
      <c r="AH16" s="18">
        <f t="shared" si="1"/>
        <v>16388</v>
      </c>
    </row>
    <row r="17" spans="1:34" x14ac:dyDescent="0.4">
      <c r="A17" t="s">
        <v>0</v>
      </c>
      <c r="B17" s="17" t="s">
        <v>14</v>
      </c>
      <c r="C17" s="43">
        <v>696</v>
      </c>
      <c r="D17" s="43">
        <v>660</v>
      </c>
      <c r="E17" s="43">
        <v>697</v>
      </c>
      <c r="F17" s="43">
        <v>701</v>
      </c>
      <c r="G17" s="43">
        <v>675</v>
      </c>
      <c r="H17" s="43">
        <v>691</v>
      </c>
      <c r="I17" s="43">
        <v>710</v>
      </c>
      <c r="J17" s="43">
        <v>713</v>
      </c>
      <c r="K17" s="43">
        <v>145</v>
      </c>
      <c r="L17" s="43">
        <v>129</v>
      </c>
      <c r="M17" s="43">
        <v>139</v>
      </c>
      <c r="N17" s="43">
        <v>146</v>
      </c>
      <c r="O17" s="43">
        <v>158</v>
      </c>
      <c r="P17" s="43">
        <v>146</v>
      </c>
      <c r="Q17" s="43">
        <v>139</v>
      </c>
      <c r="R17" s="43">
        <v>157</v>
      </c>
      <c r="S17" s="43">
        <v>145</v>
      </c>
      <c r="T17" s="43">
        <v>100</v>
      </c>
      <c r="U17" s="43">
        <v>708</v>
      </c>
      <c r="V17" s="43">
        <v>719</v>
      </c>
      <c r="W17" s="43">
        <v>729</v>
      </c>
      <c r="X17" s="43">
        <v>728</v>
      </c>
      <c r="Y17" s="43">
        <v>663</v>
      </c>
      <c r="Z17" s="43">
        <v>695</v>
      </c>
      <c r="AA17" s="43">
        <v>698</v>
      </c>
      <c r="AB17" s="43">
        <v>709</v>
      </c>
      <c r="AC17" s="43">
        <v>650</v>
      </c>
      <c r="AD17" s="43">
        <v>670</v>
      </c>
      <c r="AE17" s="43">
        <v>618</v>
      </c>
      <c r="AF17" s="43">
        <v>701</v>
      </c>
      <c r="AG17" s="43">
        <v>643</v>
      </c>
      <c r="AH17" s="18">
        <f t="shared" si="1"/>
        <v>15878</v>
      </c>
    </row>
    <row r="18" spans="1:34" x14ac:dyDescent="0.4">
      <c r="A18" t="s">
        <v>0</v>
      </c>
      <c r="B18" s="17" t="s">
        <v>15</v>
      </c>
      <c r="C18" s="43">
        <v>670</v>
      </c>
      <c r="D18" s="43">
        <v>637</v>
      </c>
      <c r="E18" s="43">
        <v>720</v>
      </c>
      <c r="F18" s="43">
        <v>725</v>
      </c>
      <c r="G18" s="43">
        <v>700</v>
      </c>
      <c r="H18" s="43">
        <v>691</v>
      </c>
      <c r="I18" s="43">
        <v>661</v>
      </c>
      <c r="J18" s="43">
        <v>710</v>
      </c>
      <c r="K18" s="43">
        <v>135</v>
      </c>
      <c r="L18" s="43">
        <v>144</v>
      </c>
      <c r="M18" s="43">
        <v>134</v>
      </c>
      <c r="N18" s="43">
        <v>153</v>
      </c>
      <c r="O18" s="43">
        <v>156</v>
      </c>
      <c r="P18" s="43">
        <v>147</v>
      </c>
      <c r="Q18" s="43">
        <v>115</v>
      </c>
      <c r="R18" s="43">
        <v>146</v>
      </c>
      <c r="S18" s="43">
        <v>144</v>
      </c>
      <c r="T18" s="43">
        <v>103</v>
      </c>
      <c r="U18" s="43">
        <v>704</v>
      </c>
      <c r="V18" s="43">
        <v>710</v>
      </c>
      <c r="W18" s="43">
        <v>711</v>
      </c>
      <c r="X18" s="43">
        <v>701</v>
      </c>
      <c r="Y18" s="43">
        <v>689</v>
      </c>
      <c r="Z18" s="43">
        <v>687</v>
      </c>
      <c r="AA18" s="43">
        <v>662</v>
      </c>
      <c r="AB18" s="43">
        <v>724</v>
      </c>
      <c r="AC18" s="43">
        <v>672</v>
      </c>
      <c r="AD18" s="43">
        <v>629</v>
      </c>
      <c r="AE18" s="43">
        <v>615</v>
      </c>
      <c r="AF18" s="43">
        <v>645</v>
      </c>
      <c r="AG18" s="43">
        <v>641</v>
      </c>
      <c r="AH18" s="18">
        <f t="shared" si="1"/>
        <v>15681</v>
      </c>
    </row>
    <row r="19" spans="1:34" x14ac:dyDescent="0.4">
      <c r="A19" t="s">
        <v>0</v>
      </c>
      <c r="B19" s="17" t="s">
        <v>16</v>
      </c>
      <c r="C19" s="43">
        <v>714</v>
      </c>
      <c r="D19" s="43">
        <v>690</v>
      </c>
      <c r="E19" s="43">
        <v>689</v>
      </c>
      <c r="F19" s="43">
        <v>690</v>
      </c>
      <c r="G19" s="43">
        <v>704</v>
      </c>
      <c r="H19" s="43">
        <v>694</v>
      </c>
      <c r="I19" s="43">
        <v>617</v>
      </c>
      <c r="J19" s="43">
        <v>691</v>
      </c>
      <c r="K19" s="43">
        <v>148</v>
      </c>
      <c r="L19" s="43">
        <v>149</v>
      </c>
      <c r="M19" s="43">
        <v>142</v>
      </c>
      <c r="N19" s="43">
        <v>153</v>
      </c>
      <c r="O19" s="43">
        <v>152</v>
      </c>
      <c r="P19" s="43">
        <v>148</v>
      </c>
      <c r="Q19" s="43">
        <v>164</v>
      </c>
      <c r="R19" s="43">
        <v>152</v>
      </c>
      <c r="S19" s="43">
        <v>142</v>
      </c>
      <c r="T19" s="43">
        <v>99</v>
      </c>
      <c r="U19" s="43">
        <v>693</v>
      </c>
      <c r="V19" s="43">
        <v>719</v>
      </c>
      <c r="W19" s="43">
        <v>691</v>
      </c>
      <c r="X19" s="43">
        <v>703</v>
      </c>
      <c r="Y19" s="43">
        <v>648</v>
      </c>
      <c r="Z19" s="43">
        <v>683</v>
      </c>
      <c r="AA19" s="43">
        <v>698</v>
      </c>
      <c r="AB19" s="43">
        <v>707</v>
      </c>
      <c r="AC19" s="43">
        <v>679</v>
      </c>
      <c r="AD19" s="43">
        <v>597</v>
      </c>
      <c r="AE19" s="43">
        <v>635</v>
      </c>
      <c r="AF19" s="43">
        <v>676</v>
      </c>
      <c r="AG19" s="43">
        <v>530</v>
      </c>
      <c r="AH19" s="18">
        <f t="shared" si="1"/>
        <v>15597</v>
      </c>
    </row>
    <row r="20" spans="1:34" x14ac:dyDescent="0.4">
      <c r="A20" t="s">
        <v>0</v>
      </c>
      <c r="B20" s="17" t="s">
        <v>17</v>
      </c>
      <c r="C20" s="43">
        <v>721</v>
      </c>
      <c r="D20" s="43">
        <v>689</v>
      </c>
      <c r="E20" s="43">
        <v>716</v>
      </c>
      <c r="F20" s="43">
        <v>728</v>
      </c>
      <c r="G20" s="43">
        <v>723</v>
      </c>
      <c r="H20" s="43">
        <v>717</v>
      </c>
      <c r="I20" s="43">
        <v>622</v>
      </c>
      <c r="J20" s="43">
        <v>686</v>
      </c>
      <c r="K20" s="43">
        <v>143</v>
      </c>
      <c r="L20" s="43">
        <v>131</v>
      </c>
      <c r="M20" s="43">
        <v>143</v>
      </c>
      <c r="N20" s="43">
        <v>152</v>
      </c>
      <c r="O20" s="43">
        <v>144</v>
      </c>
      <c r="P20" s="43">
        <v>97</v>
      </c>
      <c r="Q20" s="43">
        <v>161</v>
      </c>
      <c r="R20" s="43">
        <v>148</v>
      </c>
      <c r="S20" s="43">
        <v>145</v>
      </c>
      <c r="T20" s="43">
        <v>115</v>
      </c>
      <c r="U20" s="43">
        <v>734</v>
      </c>
      <c r="V20" s="43">
        <v>725</v>
      </c>
      <c r="W20" s="43">
        <v>668</v>
      </c>
      <c r="X20" s="43">
        <v>675</v>
      </c>
      <c r="Y20" s="43">
        <v>695</v>
      </c>
      <c r="Z20" s="43">
        <v>662</v>
      </c>
      <c r="AA20" s="43">
        <v>698</v>
      </c>
      <c r="AB20" s="43">
        <v>713</v>
      </c>
      <c r="AC20" s="43">
        <v>682</v>
      </c>
      <c r="AD20" s="43">
        <v>686</v>
      </c>
      <c r="AE20" s="43">
        <v>632</v>
      </c>
      <c r="AF20" s="43">
        <v>667</v>
      </c>
      <c r="AG20" s="43">
        <v>626</v>
      </c>
      <c r="AH20" s="18">
        <f t="shared" si="1"/>
        <v>15844</v>
      </c>
    </row>
    <row r="21" spans="1:34" x14ac:dyDescent="0.4">
      <c r="A21" t="s">
        <v>0</v>
      </c>
      <c r="B21" s="17" t="s">
        <v>18</v>
      </c>
      <c r="C21" s="43">
        <v>725</v>
      </c>
      <c r="D21" s="43">
        <v>693</v>
      </c>
      <c r="E21" s="43">
        <v>713</v>
      </c>
      <c r="F21" s="43">
        <v>737</v>
      </c>
      <c r="G21" s="43">
        <v>722</v>
      </c>
      <c r="H21" s="43">
        <v>707</v>
      </c>
      <c r="I21" s="43">
        <v>590</v>
      </c>
      <c r="J21" s="43">
        <v>699</v>
      </c>
      <c r="K21" s="43">
        <v>130</v>
      </c>
      <c r="L21" s="43">
        <v>128</v>
      </c>
      <c r="M21" s="43">
        <v>119</v>
      </c>
      <c r="N21" s="43">
        <v>154</v>
      </c>
      <c r="O21" s="43">
        <v>152</v>
      </c>
      <c r="P21" s="43">
        <v>129</v>
      </c>
      <c r="Q21" s="43">
        <v>160</v>
      </c>
      <c r="R21" s="43">
        <v>141</v>
      </c>
      <c r="S21" s="43">
        <v>144</v>
      </c>
      <c r="T21" s="43">
        <v>108</v>
      </c>
      <c r="U21" s="43">
        <v>720</v>
      </c>
      <c r="V21" s="43">
        <v>710</v>
      </c>
      <c r="W21" s="43">
        <v>727</v>
      </c>
      <c r="X21" s="43">
        <v>692</v>
      </c>
      <c r="Y21" s="43">
        <v>698</v>
      </c>
      <c r="Z21" s="43">
        <v>692</v>
      </c>
      <c r="AA21" s="43">
        <v>707</v>
      </c>
      <c r="AB21" s="43">
        <v>706</v>
      </c>
      <c r="AC21" s="43">
        <v>660</v>
      </c>
      <c r="AD21" s="43">
        <v>663</v>
      </c>
      <c r="AE21" s="43">
        <v>643</v>
      </c>
      <c r="AF21" s="43">
        <v>648</v>
      </c>
      <c r="AG21" s="43">
        <v>602</v>
      </c>
      <c r="AH21" s="18">
        <f t="shared" si="1"/>
        <v>15819</v>
      </c>
    </row>
    <row r="22" spans="1:34" x14ac:dyDescent="0.4">
      <c r="A22" t="s">
        <v>0</v>
      </c>
      <c r="B22" s="17" t="s">
        <v>19</v>
      </c>
      <c r="C22" s="43">
        <v>726</v>
      </c>
      <c r="D22" s="43">
        <v>722</v>
      </c>
      <c r="E22" s="43">
        <v>719</v>
      </c>
      <c r="F22" s="43">
        <v>742</v>
      </c>
      <c r="G22" s="43">
        <v>701</v>
      </c>
      <c r="H22" s="43">
        <v>704</v>
      </c>
      <c r="I22" s="43">
        <v>688</v>
      </c>
      <c r="J22" s="43">
        <v>658</v>
      </c>
      <c r="K22" s="43">
        <v>133</v>
      </c>
      <c r="L22" s="43">
        <v>135</v>
      </c>
      <c r="M22" s="43">
        <v>126</v>
      </c>
      <c r="N22" s="43">
        <v>159</v>
      </c>
      <c r="O22" s="43">
        <v>165</v>
      </c>
      <c r="P22" s="43">
        <v>132</v>
      </c>
      <c r="Q22" s="43">
        <v>146</v>
      </c>
      <c r="R22" s="43">
        <v>150</v>
      </c>
      <c r="S22" s="43">
        <v>144</v>
      </c>
      <c r="T22" s="43">
        <v>104</v>
      </c>
      <c r="U22" s="43">
        <v>727</v>
      </c>
      <c r="V22" s="43">
        <v>720</v>
      </c>
      <c r="W22" s="43">
        <v>706</v>
      </c>
      <c r="X22" s="43">
        <v>679</v>
      </c>
      <c r="Y22" s="43">
        <v>685</v>
      </c>
      <c r="Z22" s="43">
        <v>666</v>
      </c>
      <c r="AA22" s="43">
        <v>695</v>
      </c>
      <c r="AB22" s="43">
        <v>715</v>
      </c>
      <c r="AC22" s="43">
        <v>672</v>
      </c>
      <c r="AD22" s="43">
        <v>632</v>
      </c>
      <c r="AE22" s="43">
        <v>653</v>
      </c>
      <c r="AF22" s="43">
        <v>615</v>
      </c>
      <c r="AG22" s="43">
        <v>608</v>
      </c>
      <c r="AH22" s="18">
        <f t="shared" si="1"/>
        <v>15827</v>
      </c>
    </row>
    <row r="23" spans="1:34" x14ac:dyDescent="0.4">
      <c r="A23" t="s">
        <v>0</v>
      </c>
      <c r="B23" s="17" t="s">
        <v>20</v>
      </c>
      <c r="C23" s="43">
        <v>721</v>
      </c>
      <c r="D23" s="43">
        <v>702</v>
      </c>
      <c r="E23" s="43">
        <v>714</v>
      </c>
      <c r="F23" s="43">
        <v>732</v>
      </c>
      <c r="G23" s="43">
        <v>716</v>
      </c>
      <c r="H23" s="43">
        <v>705</v>
      </c>
      <c r="I23" s="43">
        <v>700</v>
      </c>
      <c r="J23" s="43">
        <v>666</v>
      </c>
      <c r="K23" s="43">
        <v>132</v>
      </c>
      <c r="L23" s="43">
        <v>133</v>
      </c>
      <c r="M23" s="43">
        <v>133</v>
      </c>
      <c r="N23" s="43">
        <v>169</v>
      </c>
      <c r="O23" s="43">
        <v>155</v>
      </c>
      <c r="P23" s="43">
        <v>127</v>
      </c>
      <c r="Q23" s="43">
        <v>158</v>
      </c>
      <c r="R23" s="43">
        <v>156</v>
      </c>
      <c r="S23" s="43">
        <v>150</v>
      </c>
      <c r="T23" s="43">
        <v>201</v>
      </c>
      <c r="U23" s="43">
        <v>725</v>
      </c>
      <c r="V23" s="43">
        <v>711</v>
      </c>
      <c r="W23" s="43">
        <v>712</v>
      </c>
      <c r="X23" s="43">
        <v>676</v>
      </c>
      <c r="Y23" s="43">
        <v>695</v>
      </c>
      <c r="Z23" s="43">
        <v>641</v>
      </c>
      <c r="AA23" s="43">
        <v>682</v>
      </c>
      <c r="AB23" s="43">
        <v>721</v>
      </c>
      <c r="AC23" s="43">
        <v>666</v>
      </c>
      <c r="AD23" s="43">
        <v>649</v>
      </c>
      <c r="AE23" s="43">
        <v>600</v>
      </c>
      <c r="AF23" s="43">
        <v>679</v>
      </c>
      <c r="AG23" s="43">
        <v>637</v>
      </c>
      <c r="AH23" s="18">
        <f t="shared" si="1"/>
        <v>15964</v>
      </c>
    </row>
    <row r="24" spans="1:34" x14ac:dyDescent="0.4">
      <c r="A24" t="s">
        <v>0</v>
      </c>
      <c r="B24" s="17" t="s">
        <v>21</v>
      </c>
      <c r="C24" s="43">
        <v>710</v>
      </c>
      <c r="D24" s="43">
        <v>712</v>
      </c>
      <c r="E24" s="43">
        <v>719</v>
      </c>
      <c r="F24" s="43">
        <v>729</v>
      </c>
      <c r="G24" s="43">
        <v>718</v>
      </c>
      <c r="H24" s="43">
        <v>714</v>
      </c>
      <c r="I24" s="43">
        <v>719</v>
      </c>
      <c r="J24" s="43">
        <v>727</v>
      </c>
      <c r="K24" s="43">
        <v>132</v>
      </c>
      <c r="L24" s="43">
        <v>124</v>
      </c>
      <c r="M24" s="43">
        <v>133</v>
      </c>
      <c r="N24" s="43">
        <v>158</v>
      </c>
      <c r="O24" s="43">
        <v>148</v>
      </c>
      <c r="P24" s="43">
        <v>130</v>
      </c>
      <c r="Q24" s="43">
        <v>159</v>
      </c>
      <c r="R24" s="43">
        <v>136</v>
      </c>
      <c r="S24" s="43">
        <v>150</v>
      </c>
      <c r="T24" s="43">
        <v>338</v>
      </c>
      <c r="U24" s="43">
        <v>725</v>
      </c>
      <c r="V24" s="43">
        <v>710</v>
      </c>
      <c r="W24" s="43">
        <v>700</v>
      </c>
      <c r="X24" s="43">
        <v>697</v>
      </c>
      <c r="Y24" s="43">
        <v>663</v>
      </c>
      <c r="Z24" s="43">
        <v>679</v>
      </c>
      <c r="AA24" s="43">
        <v>639</v>
      </c>
      <c r="AB24" s="43">
        <v>713</v>
      </c>
      <c r="AC24" s="43">
        <v>666</v>
      </c>
      <c r="AD24" s="43">
        <v>637</v>
      </c>
      <c r="AE24" s="43">
        <v>654</v>
      </c>
      <c r="AF24" s="43">
        <v>671</v>
      </c>
      <c r="AG24" s="43">
        <v>655</v>
      </c>
      <c r="AH24" s="18">
        <f t="shared" si="1"/>
        <v>16165</v>
      </c>
    </row>
    <row r="25" spans="1:34" x14ac:dyDescent="0.4">
      <c r="A25" t="s">
        <v>0</v>
      </c>
      <c r="B25" s="17" t="s">
        <v>22</v>
      </c>
      <c r="C25" s="43">
        <v>706</v>
      </c>
      <c r="D25" s="43">
        <v>700</v>
      </c>
      <c r="E25" s="43">
        <v>695</v>
      </c>
      <c r="F25" s="43">
        <v>695</v>
      </c>
      <c r="G25" s="43">
        <v>683</v>
      </c>
      <c r="H25" s="43">
        <v>686</v>
      </c>
      <c r="I25" s="43">
        <v>713</v>
      </c>
      <c r="J25" s="43">
        <v>699</v>
      </c>
      <c r="K25" s="43">
        <v>120</v>
      </c>
      <c r="L25" s="43">
        <v>126</v>
      </c>
      <c r="M25" s="43">
        <v>120</v>
      </c>
      <c r="N25" s="43">
        <v>138</v>
      </c>
      <c r="O25" s="43">
        <v>125</v>
      </c>
      <c r="P25" s="43">
        <v>112</v>
      </c>
      <c r="Q25" s="43">
        <v>140</v>
      </c>
      <c r="R25" s="43">
        <v>124</v>
      </c>
      <c r="S25" s="43">
        <v>120</v>
      </c>
      <c r="T25" s="43">
        <v>351</v>
      </c>
      <c r="U25" s="43">
        <v>722</v>
      </c>
      <c r="V25" s="43">
        <v>682</v>
      </c>
      <c r="W25" s="43">
        <v>685</v>
      </c>
      <c r="X25" s="43">
        <v>686</v>
      </c>
      <c r="Y25" s="43">
        <v>681</v>
      </c>
      <c r="Z25" s="43">
        <v>656</v>
      </c>
      <c r="AA25" s="43">
        <v>647</v>
      </c>
      <c r="AB25" s="43">
        <v>689</v>
      </c>
      <c r="AC25" s="43">
        <v>643</v>
      </c>
      <c r="AD25" s="43">
        <v>665</v>
      </c>
      <c r="AE25" s="43">
        <v>638</v>
      </c>
      <c r="AF25" s="43">
        <v>656</v>
      </c>
      <c r="AG25" s="43">
        <v>658</v>
      </c>
      <c r="AH25" s="18">
        <f t="shared" si="1"/>
        <v>15761</v>
      </c>
    </row>
    <row r="26" spans="1:34" x14ac:dyDescent="0.4">
      <c r="A26" t="s">
        <v>0</v>
      </c>
      <c r="B26" s="17" t="s">
        <v>23</v>
      </c>
      <c r="C26" s="43">
        <v>701</v>
      </c>
      <c r="D26" s="43">
        <v>705</v>
      </c>
      <c r="E26" s="43">
        <v>682</v>
      </c>
      <c r="F26" s="43">
        <v>712</v>
      </c>
      <c r="G26" s="43">
        <v>679</v>
      </c>
      <c r="H26" s="43">
        <v>715</v>
      </c>
      <c r="I26" s="43">
        <v>704</v>
      </c>
      <c r="J26" s="43">
        <v>687</v>
      </c>
      <c r="K26" s="43">
        <v>100</v>
      </c>
      <c r="L26" s="43">
        <v>109</v>
      </c>
      <c r="M26" s="43">
        <v>121</v>
      </c>
      <c r="N26" s="43">
        <v>125</v>
      </c>
      <c r="O26" s="43">
        <v>131</v>
      </c>
      <c r="P26" s="43">
        <v>105</v>
      </c>
      <c r="Q26" s="43">
        <v>137</v>
      </c>
      <c r="R26" s="43">
        <v>119</v>
      </c>
      <c r="S26" s="43">
        <v>119</v>
      </c>
      <c r="T26" s="43">
        <v>368</v>
      </c>
      <c r="U26" s="43">
        <v>715</v>
      </c>
      <c r="V26" s="43">
        <v>670</v>
      </c>
      <c r="W26" s="43">
        <v>608</v>
      </c>
      <c r="X26" s="43">
        <v>676</v>
      </c>
      <c r="Y26" s="43">
        <v>698</v>
      </c>
      <c r="Z26" s="43">
        <v>678</v>
      </c>
      <c r="AA26" s="43">
        <v>668</v>
      </c>
      <c r="AB26" s="43">
        <v>694</v>
      </c>
      <c r="AC26" s="43">
        <v>646</v>
      </c>
      <c r="AD26" s="43">
        <v>641</v>
      </c>
      <c r="AE26" s="43">
        <v>642</v>
      </c>
      <c r="AF26" s="43">
        <v>657</v>
      </c>
      <c r="AG26" s="43">
        <v>666</v>
      </c>
      <c r="AH26" s="18">
        <f t="shared" si="1"/>
        <v>15678</v>
      </c>
    </row>
    <row r="27" spans="1:34" x14ac:dyDescent="0.4">
      <c r="A27" t="s">
        <v>0</v>
      </c>
      <c r="B27" s="17" t="s">
        <v>24</v>
      </c>
      <c r="C27" s="43">
        <v>701</v>
      </c>
      <c r="D27" s="43">
        <v>697</v>
      </c>
      <c r="E27" s="43">
        <v>718</v>
      </c>
      <c r="F27" s="43">
        <v>711</v>
      </c>
      <c r="G27" s="43">
        <v>680</v>
      </c>
      <c r="H27" s="43">
        <v>695</v>
      </c>
      <c r="I27" s="43">
        <v>690</v>
      </c>
      <c r="J27" s="43">
        <v>697</v>
      </c>
      <c r="K27" s="43">
        <v>110</v>
      </c>
      <c r="L27" s="43">
        <v>93</v>
      </c>
      <c r="M27" s="43">
        <v>135</v>
      </c>
      <c r="N27" s="43">
        <v>124</v>
      </c>
      <c r="O27" s="43">
        <v>111</v>
      </c>
      <c r="P27" s="43">
        <v>108</v>
      </c>
      <c r="Q27" s="43">
        <v>128</v>
      </c>
      <c r="R27" s="43">
        <v>134</v>
      </c>
      <c r="S27" s="43">
        <v>115</v>
      </c>
      <c r="T27" s="43">
        <v>420</v>
      </c>
      <c r="U27" s="43">
        <v>714</v>
      </c>
      <c r="V27" s="43">
        <v>670</v>
      </c>
      <c r="W27" s="43">
        <v>597</v>
      </c>
      <c r="X27" s="43">
        <v>663</v>
      </c>
      <c r="Y27" s="43">
        <v>686</v>
      </c>
      <c r="Z27" s="43">
        <v>669</v>
      </c>
      <c r="AA27" s="43">
        <v>677</v>
      </c>
      <c r="AB27" s="43">
        <v>692</v>
      </c>
      <c r="AC27" s="43">
        <v>640</v>
      </c>
      <c r="AD27" s="43">
        <v>645</v>
      </c>
      <c r="AE27" s="43">
        <v>618</v>
      </c>
      <c r="AF27" s="43">
        <v>658</v>
      </c>
      <c r="AG27" s="43">
        <v>679</v>
      </c>
      <c r="AH27" s="18">
        <f t="shared" si="1"/>
        <v>15675</v>
      </c>
    </row>
    <row r="28" spans="1:34" x14ac:dyDescent="0.4">
      <c r="A28" t="s">
        <v>0</v>
      </c>
      <c r="B28" s="17" t="s">
        <v>25</v>
      </c>
      <c r="C28" s="43">
        <v>712</v>
      </c>
      <c r="D28" s="43">
        <v>701</v>
      </c>
      <c r="E28" s="43">
        <v>687</v>
      </c>
      <c r="F28" s="43">
        <v>700</v>
      </c>
      <c r="G28" s="43">
        <v>698</v>
      </c>
      <c r="H28" s="43">
        <v>703</v>
      </c>
      <c r="I28" s="43">
        <v>711</v>
      </c>
      <c r="J28" s="43">
        <v>694</v>
      </c>
      <c r="K28" s="43">
        <v>134</v>
      </c>
      <c r="L28" s="43">
        <v>126</v>
      </c>
      <c r="M28" s="43">
        <v>139</v>
      </c>
      <c r="N28" s="43">
        <v>138</v>
      </c>
      <c r="O28" s="43">
        <v>141</v>
      </c>
      <c r="P28" s="43">
        <v>140</v>
      </c>
      <c r="Q28" s="43">
        <v>145</v>
      </c>
      <c r="R28" s="43">
        <v>150</v>
      </c>
      <c r="S28" s="43">
        <v>129</v>
      </c>
      <c r="T28" s="43">
        <v>431</v>
      </c>
      <c r="U28" s="43">
        <v>702</v>
      </c>
      <c r="V28" s="43">
        <v>690</v>
      </c>
      <c r="W28" s="43">
        <v>672</v>
      </c>
      <c r="X28" s="43">
        <v>662</v>
      </c>
      <c r="Y28" s="43">
        <v>679</v>
      </c>
      <c r="Z28" s="43">
        <v>673</v>
      </c>
      <c r="AA28" s="43">
        <v>687</v>
      </c>
      <c r="AB28" s="43">
        <v>716</v>
      </c>
      <c r="AC28" s="43">
        <v>645</v>
      </c>
      <c r="AD28" s="43">
        <v>665</v>
      </c>
      <c r="AE28" s="43">
        <v>629</v>
      </c>
      <c r="AF28" s="43">
        <v>670</v>
      </c>
      <c r="AG28" s="43">
        <v>649</v>
      </c>
      <c r="AH28" s="18">
        <f t="shared" si="1"/>
        <v>16018</v>
      </c>
    </row>
    <row r="29" spans="1:34" x14ac:dyDescent="0.4">
      <c r="A29" t="s">
        <v>0</v>
      </c>
      <c r="B29" s="17" t="s">
        <v>26</v>
      </c>
      <c r="C29" s="43">
        <v>702</v>
      </c>
      <c r="D29" s="43">
        <v>704</v>
      </c>
      <c r="E29" s="43">
        <v>657</v>
      </c>
      <c r="F29" s="43">
        <v>714</v>
      </c>
      <c r="G29" s="43">
        <v>706</v>
      </c>
      <c r="H29" s="43">
        <v>708</v>
      </c>
      <c r="I29" s="43">
        <v>695</v>
      </c>
      <c r="J29" s="43">
        <v>693</v>
      </c>
      <c r="K29" s="43">
        <v>135</v>
      </c>
      <c r="L29" s="43">
        <v>144</v>
      </c>
      <c r="M29" s="43">
        <v>147</v>
      </c>
      <c r="N29" s="43">
        <v>158</v>
      </c>
      <c r="O29" s="43">
        <v>158</v>
      </c>
      <c r="P29" s="43">
        <v>147</v>
      </c>
      <c r="Q29" s="43">
        <v>161</v>
      </c>
      <c r="R29" s="43">
        <v>136</v>
      </c>
      <c r="S29" s="43">
        <v>140</v>
      </c>
      <c r="T29" s="43">
        <v>384</v>
      </c>
      <c r="U29" s="43">
        <v>713</v>
      </c>
      <c r="V29" s="43">
        <v>694</v>
      </c>
      <c r="W29" s="43">
        <v>663</v>
      </c>
      <c r="X29" s="43">
        <v>694</v>
      </c>
      <c r="Y29" s="43">
        <v>676</v>
      </c>
      <c r="Z29" s="43">
        <v>648</v>
      </c>
      <c r="AA29" s="43">
        <v>696</v>
      </c>
      <c r="AB29" s="43">
        <v>721</v>
      </c>
      <c r="AC29" s="43">
        <v>677</v>
      </c>
      <c r="AD29" s="43">
        <v>662</v>
      </c>
      <c r="AE29" s="43">
        <v>635</v>
      </c>
      <c r="AF29" s="43">
        <v>660</v>
      </c>
      <c r="AG29" s="43">
        <v>606</v>
      </c>
      <c r="AH29" s="18">
        <f t="shared" si="1"/>
        <v>16034</v>
      </c>
    </row>
    <row r="30" spans="1:34" x14ac:dyDescent="0.4">
      <c r="A30" t="s">
        <v>0</v>
      </c>
      <c r="B30" s="17" t="s">
        <v>27</v>
      </c>
      <c r="C30" s="43">
        <v>700</v>
      </c>
      <c r="D30" s="43">
        <v>717</v>
      </c>
      <c r="E30" s="43">
        <v>699</v>
      </c>
      <c r="F30" s="43">
        <v>713</v>
      </c>
      <c r="G30" s="43">
        <v>679</v>
      </c>
      <c r="H30" s="43">
        <v>717</v>
      </c>
      <c r="I30" s="43">
        <v>689</v>
      </c>
      <c r="J30" s="43">
        <v>705</v>
      </c>
      <c r="K30" s="43">
        <v>74</v>
      </c>
      <c r="L30" s="43">
        <v>142</v>
      </c>
      <c r="M30" s="43">
        <v>152</v>
      </c>
      <c r="N30" s="43">
        <v>170</v>
      </c>
      <c r="O30" s="43">
        <v>145</v>
      </c>
      <c r="P30" s="43">
        <v>145</v>
      </c>
      <c r="Q30" s="43">
        <v>156</v>
      </c>
      <c r="R30" s="43">
        <v>155</v>
      </c>
      <c r="S30" s="43">
        <v>138</v>
      </c>
      <c r="T30" s="43">
        <v>424</v>
      </c>
      <c r="U30" s="43">
        <v>741</v>
      </c>
      <c r="V30" s="43">
        <v>694</v>
      </c>
      <c r="W30" s="43">
        <v>577</v>
      </c>
      <c r="X30" s="43">
        <v>683</v>
      </c>
      <c r="Y30" s="43">
        <v>684</v>
      </c>
      <c r="Z30" s="43">
        <v>676</v>
      </c>
      <c r="AA30" s="43">
        <v>696</v>
      </c>
      <c r="AB30" s="43">
        <v>702</v>
      </c>
      <c r="AC30" s="43">
        <v>660</v>
      </c>
      <c r="AD30" s="43">
        <v>634</v>
      </c>
      <c r="AE30" s="43">
        <v>636</v>
      </c>
      <c r="AF30" s="43">
        <v>666</v>
      </c>
      <c r="AG30" s="43">
        <v>632</v>
      </c>
      <c r="AH30" s="18">
        <f t="shared" si="1"/>
        <v>16001</v>
      </c>
    </row>
    <row r="31" spans="1:34" x14ac:dyDescent="0.4">
      <c r="A31" t="s">
        <v>0</v>
      </c>
      <c r="B31" s="17" t="s">
        <v>28</v>
      </c>
      <c r="C31" s="43">
        <v>704</v>
      </c>
      <c r="D31" s="43">
        <v>721</v>
      </c>
      <c r="E31" s="43">
        <v>700</v>
      </c>
      <c r="F31" s="43">
        <v>726</v>
      </c>
      <c r="G31" s="43">
        <v>707</v>
      </c>
      <c r="H31" s="43">
        <v>714</v>
      </c>
      <c r="I31" s="43">
        <v>714</v>
      </c>
      <c r="J31" s="43">
        <v>706</v>
      </c>
      <c r="K31" s="43">
        <v>103</v>
      </c>
      <c r="L31" s="43">
        <v>136</v>
      </c>
      <c r="M31" s="43">
        <v>148</v>
      </c>
      <c r="N31" s="43">
        <v>159</v>
      </c>
      <c r="O31" s="43">
        <v>137</v>
      </c>
      <c r="P31" s="43">
        <v>151</v>
      </c>
      <c r="Q31" s="43">
        <v>156</v>
      </c>
      <c r="R31" s="43">
        <v>158</v>
      </c>
      <c r="S31" s="43">
        <v>118</v>
      </c>
      <c r="T31" s="43">
        <v>436</v>
      </c>
      <c r="U31" s="43">
        <v>738</v>
      </c>
      <c r="V31" s="43">
        <v>681</v>
      </c>
      <c r="W31" s="43">
        <v>689</v>
      </c>
      <c r="X31" s="43">
        <v>692</v>
      </c>
      <c r="Y31" s="43">
        <v>602</v>
      </c>
      <c r="Z31" s="43">
        <v>674</v>
      </c>
      <c r="AA31" s="43">
        <v>685</v>
      </c>
      <c r="AB31" s="43">
        <v>685</v>
      </c>
      <c r="AC31" s="43">
        <v>679</v>
      </c>
      <c r="AD31" s="43">
        <v>683</v>
      </c>
      <c r="AE31" s="43">
        <v>653</v>
      </c>
      <c r="AF31" s="43">
        <v>622</v>
      </c>
      <c r="AG31" s="43">
        <v>652</v>
      </c>
      <c r="AH31" s="18">
        <f t="shared" si="1"/>
        <v>16129</v>
      </c>
    </row>
    <row r="32" spans="1:34" x14ac:dyDescent="0.4">
      <c r="A32" t="s">
        <v>0</v>
      </c>
      <c r="B32" s="17" t="s">
        <v>29</v>
      </c>
      <c r="C32" s="43">
        <v>707</v>
      </c>
      <c r="D32" s="43">
        <v>698</v>
      </c>
      <c r="E32" s="43">
        <v>697</v>
      </c>
      <c r="F32" s="43">
        <v>702</v>
      </c>
      <c r="G32" s="43">
        <v>691</v>
      </c>
      <c r="H32" s="43">
        <v>697</v>
      </c>
      <c r="I32" s="43">
        <v>708</v>
      </c>
      <c r="J32" s="43">
        <v>670</v>
      </c>
      <c r="K32" s="43">
        <v>138</v>
      </c>
      <c r="L32" s="43">
        <v>112</v>
      </c>
      <c r="M32" s="43">
        <v>153</v>
      </c>
      <c r="N32" s="43">
        <v>160</v>
      </c>
      <c r="O32" s="43">
        <v>144</v>
      </c>
      <c r="P32" s="43">
        <v>149</v>
      </c>
      <c r="Q32" s="43">
        <v>147</v>
      </c>
      <c r="R32" s="43">
        <v>157</v>
      </c>
      <c r="S32" s="43">
        <v>134</v>
      </c>
      <c r="T32" s="43">
        <v>435</v>
      </c>
      <c r="U32" s="43">
        <v>737</v>
      </c>
      <c r="V32" s="43">
        <v>677</v>
      </c>
      <c r="W32" s="43">
        <v>696</v>
      </c>
      <c r="X32" s="43">
        <v>685</v>
      </c>
      <c r="Y32" s="43">
        <v>650</v>
      </c>
      <c r="Z32" s="43">
        <v>680</v>
      </c>
      <c r="AA32" s="43">
        <v>705</v>
      </c>
      <c r="AB32" s="43">
        <v>699</v>
      </c>
      <c r="AC32" s="43">
        <v>696</v>
      </c>
      <c r="AD32" s="43">
        <v>681</v>
      </c>
      <c r="AE32" s="43">
        <v>639</v>
      </c>
      <c r="AF32" s="43">
        <v>606</v>
      </c>
      <c r="AG32" s="43">
        <v>634</v>
      </c>
      <c r="AH32" s="18">
        <f t="shared" si="1"/>
        <v>16084</v>
      </c>
    </row>
    <row r="33" spans="1:34" x14ac:dyDescent="0.4">
      <c r="A33" t="s">
        <v>0</v>
      </c>
      <c r="B33" s="17" t="s">
        <v>30</v>
      </c>
      <c r="C33" s="43">
        <v>693</v>
      </c>
      <c r="D33" s="43">
        <v>646</v>
      </c>
      <c r="E33" s="43">
        <v>670</v>
      </c>
      <c r="F33" s="43">
        <v>689</v>
      </c>
      <c r="G33" s="43">
        <v>679</v>
      </c>
      <c r="H33" s="43">
        <v>641</v>
      </c>
      <c r="I33" s="43">
        <v>694</v>
      </c>
      <c r="J33" s="43">
        <v>644</v>
      </c>
      <c r="K33" s="43">
        <v>163</v>
      </c>
      <c r="L33" s="43">
        <v>130</v>
      </c>
      <c r="M33" s="43">
        <v>157</v>
      </c>
      <c r="N33" s="43">
        <v>167</v>
      </c>
      <c r="O33" s="43">
        <v>145</v>
      </c>
      <c r="P33" s="43">
        <v>151</v>
      </c>
      <c r="Q33" s="43">
        <v>149</v>
      </c>
      <c r="R33" s="43">
        <v>169</v>
      </c>
      <c r="S33" s="43">
        <v>119</v>
      </c>
      <c r="T33" s="43">
        <v>511</v>
      </c>
      <c r="U33" s="43">
        <v>720</v>
      </c>
      <c r="V33" s="43">
        <v>672</v>
      </c>
      <c r="W33" s="43">
        <v>633</v>
      </c>
      <c r="X33" s="43">
        <v>661</v>
      </c>
      <c r="Y33" s="43">
        <v>643</v>
      </c>
      <c r="Z33" s="43">
        <v>664</v>
      </c>
      <c r="AA33" s="43">
        <v>684</v>
      </c>
      <c r="AB33" s="43">
        <v>687</v>
      </c>
      <c r="AC33" s="43">
        <v>664</v>
      </c>
      <c r="AD33" s="43">
        <v>676</v>
      </c>
      <c r="AE33" s="43">
        <v>628</v>
      </c>
      <c r="AF33" s="43">
        <v>560</v>
      </c>
      <c r="AG33" s="43">
        <v>626</v>
      </c>
      <c r="AH33" s="18">
        <f t="shared" si="1"/>
        <v>15735</v>
      </c>
    </row>
    <row r="34" spans="1:34" x14ac:dyDescent="0.4">
      <c r="A34" t="s">
        <v>0</v>
      </c>
      <c r="B34" s="17" t="s">
        <v>31</v>
      </c>
      <c r="C34" s="43">
        <v>679</v>
      </c>
      <c r="D34" s="43">
        <v>627</v>
      </c>
      <c r="E34" s="43">
        <v>669</v>
      </c>
      <c r="F34" s="43">
        <v>685</v>
      </c>
      <c r="G34" s="43">
        <v>692</v>
      </c>
      <c r="H34" s="43">
        <v>651</v>
      </c>
      <c r="I34" s="43">
        <v>698</v>
      </c>
      <c r="J34" s="43">
        <v>624</v>
      </c>
      <c r="K34" s="43">
        <v>183</v>
      </c>
      <c r="L34" s="43">
        <v>127</v>
      </c>
      <c r="M34" s="43">
        <v>149</v>
      </c>
      <c r="N34" s="43">
        <v>162</v>
      </c>
      <c r="O34" s="43">
        <v>145</v>
      </c>
      <c r="P34" s="43">
        <v>150</v>
      </c>
      <c r="Q34" s="43">
        <v>160</v>
      </c>
      <c r="R34" s="43">
        <v>174</v>
      </c>
      <c r="S34" s="43">
        <v>116</v>
      </c>
      <c r="T34" s="43">
        <v>649</v>
      </c>
      <c r="U34" s="43">
        <v>706</v>
      </c>
      <c r="V34" s="43">
        <v>660</v>
      </c>
      <c r="W34" s="43">
        <v>660</v>
      </c>
      <c r="X34" s="43">
        <v>666</v>
      </c>
      <c r="Y34" s="43">
        <v>641</v>
      </c>
      <c r="Z34" s="43">
        <v>648</v>
      </c>
      <c r="AA34" s="43">
        <v>642</v>
      </c>
      <c r="AB34" s="43">
        <v>677</v>
      </c>
      <c r="AC34" s="43">
        <v>632</v>
      </c>
      <c r="AD34" s="43">
        <v>642</v>
      </c>
      <c r="AE34" s="43">
        <v>615</v>
      </c>
      <c r="AF34" s="43">
        <v>617</v>
      </c>
      <c r="AG34" s="43">
        <v>625</v>
      </c>
      <c r="AH34" s="18">
        <f t="shared" si="1"/>
        <v>15771</v>
      </c>
    </row>
    <row r="35" spans="1:34" x14ac:dyDescent="0.4">
      <c r="A35" t="s">
        <v>0</v>
      </c>
      <c r="B35" s="17" t="s">
        <v>32</v>
      </c>
      <c r="C35" s="43">
        <v>683</v>
      </c>
      <c r="D35" s="43">
        <v>673</v>
      </c>
      <c r="E35" s="43">
        <v>670</v>
      </c>
      <c r="F35" s="43">
        <v>687</v>
      </c>
      <c r="G35" s="43">
        <v>700</v>
      </c>
      <c r="H35" s="43">
        <v>677</v>
      </c>
      <c r="I35" s="43">
        <v>661</v>
      </c>
      <c r="J35" s="43">
        <v>585</v>
      </c>
      <c r="K35" s="43">
        <v>184</v>
      </c>
      <c r="L35" s="43">
        <v>119</v>
      </c>
      <c r="M35" s="43">
        <v>158</v>
      </c>
      <c r="N35" s="43">
        <v>160</v>
      </c>
      <c r="O35" s="43">
        <v>157</v>
      </c>
      <c r="P35" s="43">
        <v>147</v>
      </c>
      <c r="Q35" s="43">
        <v>150</v>
      </c>
      <c r="R35" s="43">
        <v>144</v>
      </c>
      <c r="S35" s="43">
        <v>134</v>
      </c>
      <c r="T35" s="43">
        <v>703</v>
      </c>
      <c r="U35" s="43">
        <v>694</v>
      </c>
      <c r="V35" s="43">
        <v>636</v>
      </c>
      <c r="W35" s="43">
        <v>662</v>
      </c>
      <c r="X35" s="43">
        <v>677</v>
      </c>
      <c r="Y35" s="43">
        <v>644</v>
      </c>
      <c r="Z35" s="43">
        <v>687</v>
      </c>
      <c r="AA35" s="43">
        <v>651</v>
      </c>
      <c r="AB35" s="43">
        <v>685</v>
      </c>
      <c r="AC35" s="43">
        <v>638</v>
      </c>
      <c r="AD35" s="43">
        <v>660</v>
      </c>
      <c r="AE35" s="43">
        <v>628</v>
      </c>
      <c r="AF35" s="43">
        <v>562</v>
      </c>
      <c r="AG35" s="43">
        <v>626</v>
      </c>
      <c r="AH35" s="18">
        <f t="shared" si="1"/>
        <v>15842</v>
      </c>
    </row>
    <row r="36" spans="1:34" x14ac:dyDescent="0.4">
      <c r="A36" t="s">
        <v>0</v>
      </c>
      <c r="B36" s="17" t="s">
        <v>33</v>
      </c>
      <c r="C36" s="43">
        <v>707</v>
      </c>
      <c r="D36" s="43">
        <v>702</v>
      </c>
      <c r="E36" s="43">
        <v>665</v>
      </c>
      <c r="F36" s="43">
        <v>697</v>
      </c>
      <c r="G36" s="43">
        <v>699</v>
      </c>
      <c r="H36" s="43">
        <v>684</v>
      </c>
      <c r="I36" s="43">
        <v>700</v>
      </c>
      <c r="J36" s="43">
        <v>585</v>
      </c>
      <c r="K36" s="43">
        <v>155</v>
      </c>
      <c r="L36" s="43">
        <v>96</v>
      </c>
      <c r="M36" s="43">
        <v>162</v>
      </c>
      <c r="N36" s="43">
        <v>160</v>
      </c>
      <c r="O36" s="43">
        <v>179</v>
      </c>
      <c r="P36" s="43">
        <v>153</v>
      </c>
      <c r="Q36" s="43">
        <v>160</v>
      </c>
      <c r="R36" s="43">
        <v>158</v>
      </c>
      <c r="S36" s="43">
        <v>125</v>
      </c>
      <c r="T36" s="43">
        <v>689</v>
      </c>
      <c r="U36" s="43">
        <v>674</v>
      </c>
      <c r="V36" s="43">
        <v>591</v>
      </c>
      <c r="W36" s="43">
        <v>654</v>
      </c>
      <c r="X36" s="43">
        <v>669</v>
      </c>
      <c r="Y36" s="43">
        <v>660</v>
      </c>
      <c r="Z36" s="43">
        <v>656</v>
      </c>
      <c r="AA36" s="43">
        <v>660</v>
      </c>
      <c r="AB36" s="43">
        <v>694</v>
      </c>
      <c r="AC36" s="43">
        <v>650</v>
      </c>
      <c r="AD36" s="43">
        <v>671</v>
      </c>
      <c r="AE36" s="43">
        <v>622</v>
      </c>
      <c r="AF36" s="43">
        <v>612</v>
      </c>
      <c r="AG36" s="43">
        <v>601</v>
      </c>
      <c r="AH36" s="18">
        <f t="shared" si="1"/>
        <v>15890</v>
      </c>
    </row>
    <row r="37" spans="1:34" x14ac:dyDescent="0.4">
      <c r="A37" t="s">
        <v>0</v>
      </c>
      <c r="B37" s="17" t="s">
        <v>34</v>
      </c>
      <c r="C37" s="43">
        <v>692</v>
      </c>
      <c r="D37" s="43">
        <v>694</v>
      </c>
      <c r="E37" s="43">
        <v>693</v>
      </c>
      <c r="F37" s="43">
        <v>696</v>
      </c>
      <c r="G37" s="43">
        <v>711</v>
      </c>
      <c r="H37" s="43">
        <v>664</v>
      </c>
      <c r="I37" s="43">
        <v>692</v>
      </c>
      <c r="J37" s="43">
        <v>602</v>
      </c>
      <c r="K37" s="43">
        <v>157</v>
      </c>
      <c r="L37" s="43">
        <v>141</v>
      </c>
      <c r="M37" s="43">
        <v>158</v>
      </c>
      <c r="N37" s="43">
        <v>153</v>
      </c>
      <c r="O37" s="43">
        <v>139</v>
      </c>
      <c r="P37" s="43">
        <v>152</v>
      </c>
      <c r="Q37" s="43">
        <v>145</v>
      </c>
      <c r="R37" s="43">
        <v>168</v>
      </c>
      <c r="S37" s="43">
        <v>122</v>
      </c>
      <c r="T37" s="43">
        <v>686</v>
      </c>
      <c r="U37" s="43">
        <v>710</v>
      </c>
      <c r="V37" s="43">
        <v>677</v>
      </c>
      <c r="W37" s="43">
        <v>649</v>
      </c>
      <c r="X37" s="43">
        <v>689</v>
      </c>
      <c r="Y37" s="43">
        <v>653</v>
      </c>
      <c r="Z37" s="43">
        <v>686</v>
      </c>
      <c r="AA37" s="43">
        <v>679</v>
      </c>
      <c r="AB37" s="43">
        <v>711</v>
      </c>
      <c r="AC37" s="43">
        <v>673</v>
      </c>
      <c r="AD37" s="43">
        <v>678</v>
      </c>
      <c r="AE37" s="43">
        <v>637</v>
      </c>
      <c r="AF37" s="43">
        <v>602</v>
      </c>
      <c r="AG37" s="43">
        <v>609</v>
      </c>
      <c r="AH37" s="18">
        <f t="shared" si="1"/>
        <v>16118</v>
      </c>
    </row>
    <row r="38" spans="1:34" x14ac:dyDescent="0.4">
      <c r="A38" t="s">
        <v>0</v>
      </c>
      <c r="B38" s="17" t="s">
        <v>35</v>
      </c>
      <c r="C38" s="43">
        <v>693</v>
      </c>
      <c r="D38" s="43">
        <v>709</v>
      </c>
      <c r="E38" s="43">
        <v>683</v>
      </c>
      <c r="F38" s="43">
        <v>702</v>
      </c>
      <c r="G38" s="43">
        <v>708</v>
      </c>
      <c r="H38" s="43">
        <v>693</v>
      </c>
      <c r="I38" s="43">
        <v>699</v>
      </c>
      <c r="J38" s="43">
        <v>599</v>
      </c>
      <c r="K38" s="43">
        <v>151</v>
      </c>
      <c r="L38" s="43">
        <v>153</v>
      </c>
      <c r="M38" s="43">
        <v>143</v>
      </c>
      <c r="N38" s="43">
        <v>154</v>
      </c>
      <c r="O38" s="43">
        <v>130</v>
      </c>
      <c r="P38" s="43">
        <v>127</v>
      </c>
      <c r="Q38" s="43">
        <v>149</v>
      </c>
      <c r="R38" s="43">
        <v>166</v>
      </c>
      <c r="S38" s="43">
        <v>131</v>
      </c>
      <c r="T38" s="43">
        <v>709</v>
      </c>
      <c r="U38" s="43">
        <v>729</v>
      </c>
      <c r="V38" s="43">
        <v>674</v>
      </c>
      <c r="W38" s="43">
        <v>693</v>
      </c>
      <c r="X38" s="43">
        <v>701</v>
      </c>
      <c r="Y38" s="43">
        <v>684</v>
      </c>
      <c r="Z38" s="43">
        <v>662</v>
      </c>
      <c r="AA38" s="43">
        <v>701</v>
      </c>
      <c r="AB38" s="43">
        <v>676</v>
      </c>
      <c r="AC38" s="43">
        <v>632</v>
      </c>
      <c r="AD38" s="43">
        <v>676</v>
      </c>
      <c r="AE38" s="43">
        <v>637</v>
      </c>
      <c r="AF38" s="43">
        <v>647</v>
      </c>
      <c r="AG38" s="43">
        <v>641</v>
      </c>
      <c r="AH38" s="18">
        <f t="shared" si="1"/>
        <v>16252</v>
      </c>
    </row>
    <row r="39" spans="1:34" x14ac:dyDescent="0.4">
      <c r="A39" t="s">
        <v>0</v>
      </c>
      <c r="B39" s="17" t="s">
        <v>36</v>
      </c>
      <c r="C39" s="43">
        <v>715</v>
      </c>
      <c r="D39" s="43">
        <v>725</v>
      </c>
      <c r="E39" s="43">
        <v>680</v>
      </c>
      <c r="F39" s="43">
        <v>687</v>
      </c>
      <c r="G39" s="43">
        <v>701</v>
      </c>
      <c r="H39" s="43">
        <v>672</v>
      </c>
      <c r="I39" s="43">
        <v>699</v>
      </c>
      <c r="J39" s="43">
        <v>578</v>
      </c>
      <c r="K39" s="43">
        <v>157</v>
      </c>
      <c r="L39" s="43">
        <v>152</v>
      </c>
      <c r="M39" s="43">
        <v>151</v>
      </c>
      <c r="N39" s="43">
        <v>152</v>
      </c>
      <c r="O39" s="43">
        <v>146</v>
      </c>
      <c r="P39" s="43">
        <v>146</v>
      </c>
      <c r="Q39" s="43">
        <v>164</v>
      </c>
      <c r="R39" s="43">
        <v>166</v>
      </c>
      <c r="S39" s="43">
        <v>132</v>
      </c>
      <c r="T39" s="43">
        <v>711</v>
      </c>
      <c r="U39" s="43">
        <v>711</v>
      </c>
      <c r="V39" s="43">
        <v>670</v>
      </c>
      <c r="W39" s="43">
        <v>685</v>
      </c>
      <c r="X39" s="43">
        <v>687</v>
      </c>
      <c r="Y39" s="43">
        <v>669</v>
      </c>
      <c r="Z39" s="43">
        <v>672</v>
      </c>
      <c r="AA39" s="43">
        <v>689</v>
      </c>
      <c r="AB39" s="43">
        <v>674</v>
      </c>
      <c r="AC39" s="43">
        <v>630</v>
      </c>
      <c r="AD39" s="43">
        <v>681</v>
      </c>
      <c r="AE39" s="43">
        <v>655</v>
      </c>
      <c r="AF39" s="43">
        <v>629</v>
      </c>
      <c r="AG39" s="43">
        <v>647</v>
      </c>
      <c r="AH39" s="18">
        <f t="shared" si="1"/>
        <v>16233</v>
      </c>
    </row>
    <row r="40" spans="1:34" x14ac:dyDescent="0.4">
      <c r="A40" t="s">
        <v>0</v>
      </c>
      <c r="B40" s="17" t="s">
        <v>37</v>
      </c>
      <c r="C40" s="43">
        <v>724</v>
      </c>
      <c r="D40" s="43">
        <v>726</v>
      </c>
      <c r="E40" s="43">
        <v>700</v>
      </c>
      <c r="F40" s="43">
        <v>700</v>
      </c>
      <c r="G40" s="43">
        <v>716</v>
      </c>
      <c r="H40" s="43">
        <v>693</v>
      </c>
      <c r="I40" s="43">
        <v>701</v>
      </c>
      <c r="J40" s="43">
        <v>587</v>
      </c>
      <c r="K40" s="43">
        <v>159</v>
      </c>
      <c r="L40" s="43">
        <v>154</v>
      </c>
      <c r="M40" s="43">
        <v>169</v>
      </c>
      <c r="N40" s="43">
        <v>148</v>
      </c>
      <c r="O40" s="43">
        <v>153</v>
      </c>
      <c r="P40" s="43">
        <v>137</v>
      </c>
      <c r="Q40" s="43">
        <v>169</v>
      </c>
      <c r="R40" s="43">
        <v>161</v>
      </c>
      <c r="S40" s="43">
        <v>132</v>
      </c>
      <c r="T40" s="43">
        <v>702</v>
      </c>
      <c r="U40" s="43">
        <v>728</v>
      </c>
      <c r="V40" s="43">
        <v>686</v>
      </c>
      <c r="W40" s="43">
        <v>617</v>
      </c>
      <c r="X40" s="43">
        <v>698</v>
      </c>
      <c r="Y40" s="43">
        <v>655</v>
      </c>
      <c r="Z40" s="43">
        <v>648</v>
      </c>
      <c r="AA40" s="43">
        <v>686</v>
      </c>
      <c r="AB40" s="43">
        <v>689</v>
      </c>
      <c r="AC40" s="43">
        <v>669</v>
      </c>
      <c r="AD40" s="43">
        <v>651</v>
      </c>
      <c r="AE40" s="43">
        <v>652</v>
      </c>
      <c r="AF40" s="43">
        <v>600</v>
      </c>
      <c r="AG40" s="43">
        <v>613</v>
      </c>
      <c r="AH40" s="18">
        <f t="shared" si="1"/>
        <v>16223</v>
      </c>
    </row>
    <row r="41" spans="1:34" x14ac:dyDescent="0.4">
      <c r="A41" t="s">
        <v>0</v>
      </c>
      <c r="B41" s="17" t="s">
        <v>38</v>
      </c>
      <c r="C41" s="43">
        <v>710</v>
      </c>
      <c r="D41" s="43">
        <v>699</v>
      </c>
      <c r="E41" s="43">
        <v>697</v>
      </c>
      <c r="F41" s="43">
        <v>696</v>
      </c>
      <c r="G41" s="43">
        <v>694</v>
      </c>
      <c r="H41" s="43">
        <v>688</v>
      </c>
      <c r="I41" s="43">
        <v>677</v>
      </c>
      <c r="J41" s="43">
        <v>348</v>
      </c>
      <c r="K41" s="43">
        <v>126</v>
      </c>
      <c r="L41" s="43">
        <v>119</v>
      </c>
      <c r="M41" s="43">
        <v>144</v>
      </c>
      <c r="N41" s="43">
        <v>145</v>
      </c>
      <c r="O41" s="43">
        <v>108</v>
      </c>
      <c r="P41" s="43">
        <v>104</v>
      </c>
      <c r="Q41" s="43">
        <v>140</v>
      </c>
      <c r="R41" s="43">
        <v>145</v>
      </c>
      <c r="S41" s="43">
        <v>120</v>
      </c>
      <c r="T41" s="43">
        <v>676</v>
      </c>
      <c r="U41" s="43">
        <v>720</v>
      </c>
      <c r="V41" s="43">
        <v>675</v>
      </c>
      <c r="W41" s="43">
        <v>578</v>
      </c>
      <c r="X41" s="43">
        <v>673</v>
      </c>
      <c r="Y41" s="43">
        <v>656</v>
      </c>
      <c r="Z41" s="43">
        <v>678</v>
      </c>
      <c r="AA41" s="43">
        <v>682</v>
      </c>
      <c r="AB41" s="43">
        <v>693</v>
      </c>
      <c r="AC41" s="43">
        <v>653</v>
      </c>
      <c r="AD41" s="43">
        <v>635</v>
      </c>
      <c r="AE41" s="43">
        <v>657</v>
      </c>
      <c r="AF41" s="43">
        <v>552</v>
      </c>
      <c r="AG41" s="43">
        <v>596</v>
      </c>
      <c r="AH41" s="18">
        <f t="shared" si="1"/>
        <v>15484</v>
      </c>
    </row>
    <row r="42" spans="1:34" x14ac:dyDescent="0.4">
      <c r="A42" t="s">
        <v>0</v>
      </c>
      <c r="B42" s="17" t="s">
        <v>39</v>
      </c>
      <c r="C42" s="43">
        <v>714</v>
      </c>
      <c r="D42" s="43">
        <v>706</v>
      </c>
      <c r="E42" s="43">
        <v>699</v>
      </c>
      <c r="F42" s="43">
        <v>686</v>
      </c>
      <c r="G42" s="43">
        <v>692</v>
      </c>
      <c r="H42" s="43">
        <v>663</v>
      </c>
      <c r="I42" s="43">
        <v>693</v>
      </c>
      <c r="J42" s="43">
        <v>221</v>
      </c>
      <c r="K42" s="43">
        <v>121</v>
      </c>
      <c r="L42" s="43">
        <v>108</v>
      </c>
      <c r="M42" s="43">
        <v>130</v>
      </c>
      <c r="N42" s="43">
        <v>134</v>
      </c>
      <c r="O42" s="43">
        <v>119</v>
      </c>
      <c r="P42" s="43">
        <v>115</v>
      </c>
      <c r="Q42" s="43">
        <v>137</v>
      </c>
      <c r="R42" s="43">
        <v>87</v>
      </c>
      <c r="S42" s="43">
        <v>117</v>
      </c>
      <c r="T42" s="43">
        <v>708</v>
      </c>
      <c r="U42" s="43">
        <v>718</v>
      </c>
      <c r="V42" s="43">
        <v>681</v>
      </c>
      <c r="W42" s="43">
        <v>608</v>
      </c>
      <c r="X42" s="43">
        <v>681</v>
      </c>
      <c r="Y42" s="43">
        <v>647</v>
      </c>
      <c r="Z42" s="43">
        <v>668</v>
      </c>
      <c r="AA42" s="43">
        <v>684</v>
      </c>
      <c r="AB42" s="43">
        <v>675</v>
      </c>
      <c r="AC42" s="43">
        <v>639</v>
      </c>
      <c r="AD42" s="43">
        <v>659</v>
      </c>
      <c r="AE42" s="43">
        <v>661</v>
      </c>
      <c r="AF42" s="43">
        <v>613</v>
      </c>
      <c r="AG42" s="43">
        <v>656</v>
      </c>
      <c r="AH42" s="18">
        <f t="shared" si="1"/>
        <v>15440</v>
      </c>
    </row>
    <row r="43" spans="1:34" x14ac:dyDescent="0.4">
      <c r="A43" t="s">
        <v>0</v>
      </c>
      <c r="B43" s="17" t="s">
        <v>40</v>
      </c>
      <c r="C43" s="43">
        <v>696</v>
      </c>
      <c r="D43" s="43">
        <v>713</v>
      </c>
      <c r="E43" s="43">
        <v>704</v>
      </c>
      <c r="F43" s="43">
        <v>700</v>
      </c>
      <c r="G43" s="43">
        <v>668</v>
      </c>
      <c r="H43" s="43">
        <v>652</v>
      </c>
      <c r="I43" s="43">
        <v>683</v>
      </c>
      <c r="J43" s="43">
        <v>104</v>
      </c>
      <c r="K43" s="43">
        <v>125</v>
      </c>
      <c r="L43" s="43">
        <v>106</v>
      </c>
      <c r="M43" s="43">
        <v>129</v>
      </c>
      <c r="N43" s="43">
        <v>136</v>
      </c>
      <c r="O43" s="43">
        <v>127</v>
      </c>
      <c r="P43" s="43">
        <v>109</v>
      </c>
      <c r="Q43" s="43">
        <v>145</v>
      </c>
      <c r="R43" s="43">
        <v>120</v>
      </c>
      <c r="S43" s="43">
        <v>107</v>
      </c>
      <c r="T43" s="43">
        <v>675</v>
      </c>
      <c r="U43" s="43">
        <v>698</v>
      </c>
      <c r="V43" s="43">
        <v>693</v>
      </c>
      <c r="W43" s="43">
        <v>663</v>
      </c>
      <c r="X43" s="43">
        <v>681</v>
      </c>
      <c r="Y43" s="43">
        <v>650</v>
      </c>
      <c r="Z43" s="43">
        <v>680</v>
      </c>
      <c r="AA43" s="43">
        <v>661</v>
      </c>
      <c r="AB43" s="43">
        <v>700</v>
      </c>
      <c r="AC43" s="43">
        <v>646</v>
      </c>
      <c r="AD43" s="43">
        <v>662</v>
      </c>
      <c r="AE43" s="43">
        <v>652</v>
      </c>
      <c r="AF43" s="43">
        <v>643</v>
      </c>
      <c r="AG43" s="43">
        <v>626</v>
      </c>
      <c r="AH43" s="18">
        <f t="shared" si="1"/>
        <v>15354</v>
      </c>
    </row>
    <row r="44" spans="1:34" x14ac:dyDescent="0.4">
      <c r="A44" t="s">
        <v>0</v>
      </c>
      <c r="B44" s="17" t="s">
        <v>41</v>
      </c>
      <c r="C44" s="43">
        <v>690</v>
      </c>
      <c r="D44" s="43">
        <v>714</v>
      </c>
      <c r="E44" s="43">
        <v>705</v>
      </c>
      <c r="F44" s="43">
        <v>704</v>
      </c>
      <c r="G44" s="43">
        <v>707</v>
      </c>
      <c r="H44" s="43">
        <v>688</v>
      </c>
      <c r="I44" s="43">
        <v>693</v>
      </c>
      <c r="J44" s="43">
        <v>113</v>
      </c>
      <c r="K44" s="43">
        <v>121</v>
      </c>
      <c r="L44" s="43">
        <v>119</v>
      </c>
      <c r="M44" s="43">
        <v>138</v>
      </c>
      <c r="N44" s="43">
        <v>131</v>
      </c>
      <c r="O44" s="43">
        <v>128</v>
      </c>
      <c r="P44" s="43">
        <v>128</v>
      </c>
      <c r="Q44" s="43">
        <v>151</v>
      </c>
      <c r="R44" s="43">
        <v>129</v>
      </c>
      <c r="S44" s="43">
        <v>114</v>
      </c>
      <c r="T44" s="43">
        <v>685</v>
      </c>
      <c r="U44" s="43">
        <v>726</v>
      </c>
      <c r="V44" s="43">
        <v>704</v>
      </c>
      <c r="W44" s="43">
        <v>700</v>
      </c>
      <c r="X44" s="43">
        <v>691</v>
      </c>
      <c r="Y44" s="43">
        <v>684</v>
      </c>
      <c r="Z44" s="43">
        <v>686</v>
      </c>
      <c r="AA44" s="43">
        <v>702</v>
      </c>
      <c r="AB44" s="43">
        <v>710</v>
      </c>
      <c r="AC44" s="43">
        <v>663</v>
      </c>
      <c r="AD44" s="43">
        <v>635</v>
      </c>
      <c r="AE44" s="43">
        <v>674</v>
      </c>
      <c r="AF44" s="43">
        <v>643</v>
      </c>
      <c r="AG44" s="43">
        <v>640</v>
      </c>
      <c r="AH44" s="18">
        <f t="shared" si="1"/>
        <v>15716</v>
      </c>
    </row>
    <row r="45" spans="1:34" x14ac:dyDescent="0.4">
      <c r="A45" t="s">
        <v>0</v>
      </c>
      <c r="B45" s="17" t="s">
        <v>42</v>
      </c>
      <c r="C45" s="43">
        <v>714</v>
      </c>
      <c r="D45" s="43">
        <v>738</v>
      </c>
      <c r="E45" s="43">
        <v>703</v>
      </c>
      <c r="F45" s="43">
        <v>712</v>
      </c>
      <c r="G45" s="43">
        <v>707</v>
      </c>
      <c r="H45" s="43">
        <v>700</v>
      </c>
      <c r="I45" s="43">
        <v>686</v>
      </c>
      <c r="J45" s="43">
        <v>119</v>
      </c>
      <c r="K45" s="43">
        <v>144</v>
      </c>
      <c r="L45" s="43">
        <v>117</v>
      </c>
      <c r="M45" s="43">
        <v>144</v>
      </c>
      <c r="N45" s="43">
        <v>132</v>
      </c>
      <c r="O45" s="43">
        <v>128</v>
      </c>
      <c r="P45" s="43">
        <v>112</v>
      </c>
      <c r="Q45" s="43">
        <v>151</v>
      </c>
      <c r="R45" s="43">
        <v>131</v>
      </c>
      <c r="S45" s="43">
        <v>80</v>
      </c>
      <c r="T45" s="43">
        <v>696</v>
      </c>
      <c r="U45" s="43">
        <v>721</v>
      </c>
      <c r="V45" s="43">
        <v>688</v>
      </c>
      <c r="W45" s="43">
        <v>731</v>
      </c>
      <c r="X45" s="43">
        <v>695</v>
      </c>
      <c r="Y45" s="43">
        <v>684</v>
      </c>
      <c r="Z45" s="43">
        <v>703</v>
      </c>
      <c r="AA45" s="43">
        <v>704</v>
      </c>
      <c r="AB45" s="43">
        <v>716</v>
      </c>
      <c r="AC45" s="43">
        <v>646</v>
      </c>
      <c r="AD45" s="43">
        <v>666</v>
      </c>
      <c r="AE45" s="43">
        <v>688</v>
      </c>
      <c r="AF45" s="43">
        <v>649</v>
      </c>
      <c r="AG45" s="43">
        <v>663</v>
      </c>
      <c r="AH45" s="18">
        <f t="shared" si="1"/>
        <v>15868</v>
      </c>
    </row>
    <row r="46" spans="1:34" x14ac:dyDescent="0.4">
      <c r="A46" t="s">
        <v>0</v>
      </c>
      <c r="B46" s="17" t="s">
        <v>43</v>
      </c>
      <c r="C46" s="43">
        <v>719</v>
      </c>
      <c r="D46" s="43">
        <v>722</v>
      </c>
      <c r="E46" s="43">
        <v>712</v>
      </c>
      <c r="F46" s="43">
        <v>680</v>
      </c>
      <c r="G46" s="43">
        <v>690</v>
      </c>
      <c r="H46" s="43">
        <v>677</v>
      </c>
      <c r="I46" s="43">
        <v>697</v>
      </c>
      <c r="J46" s="43">
        <v>119</v>
      </c>
      <c r="K46" s="43">
        <v>148</v>
      </c>
      <c r="L46" s="43">
        <v>130</v>
      </c>
      <c r="M46" s="43">
        <v>152</v>
      </c>
      <c r="N46" s="43">
        <v>154</v>
      </c>
      <c r="O46" s="43">
        <v>133</v>
      </c>
      <c r="P46" s="43">
        <v>125</v>
      </c>
      <c r="Q46" s="43">
        <v>143</v>
      </c>
      <c r="R46" s="43">
        <v>117</v>
      </c>
      <c r="S46" s="43">
        <v>119</v>
      </c>
      <c r="T46" s="43">
        <v>666</v>
      </c>
      <c r="U46" s="43">
        <v>733</v>
      </c>
      <c r="V46" s="43">
        <v>688</v>
      </c>
      <c r="W46" s="43">
        <v>738</v>
      </c>
      <c r="X46" s="43">
        <v>705</v>
      </c>
      <c r="Y46" s="43">
        <v>706</v>
      </c>
      <c r="Z46" s="43">
        <v>707</v>
      </c>
      <c r="AA46" s="43">
        <v>695</v>
      </c>
      <c r="AB46" s="43">
        <v>692</v>
      </c>
      <c r="AC46" s="43">
        <v>685</v>
      </c>
      <c r="AD46" s="43">
        <v>669</v>
      </c>
      <c r="AE46" s="43">
        <v>656</v>
      </c>
      <c r="AF46" s="43">
        <v>624</v>
      </c>
      <c r="AG46" s="43">
        <v>661</v>
      </c>
      <c r="AH46" s="18">
        <f t="shared" si="1"/>
        <v>15862</v>
      </c>
    </row>
    <row r="47" spans="1:34" x14ac:dyDescent="0.4">
      <c r="A47" t="s">
        <v>0</v>
      </c>
      <c r="B47" s="17" t="s">
        <v>44</v>
      </c>
      <c r="C47" s="43">
        <v>720</v>
      </c>
      <c r="D47" s="43">
        <v>670</v>
      </c>
      <c r="E47" s="43">
        <v>714</v>
      </c>
      <c r="F47" s="43">
        <v>729</v>
      </c>
      <c r="G47" s="43">
        <v>700</v>
      </c>
      <c r="H47" s="43">
        <v>716</v>
      </c>
      <c r="I47" s="43">
        <v>698</v>
      </c>
      <c r="J47" s="43">
        <v>119</v>
      </c>
      <c r="K47" s="43">
        <v>129</v>
      </c>
      <c r="L47" s="43">
        <v>121</v>
      </c>
      <c r="M47" s="43">
        <v>136</v>
      </c>
      <c r="N47" s="43">
        <v>140</v>
      </c>
      <c r="O47" s="43">
        <v>134</v>
      </c>
      <c r="P47" s="43">
        <v>131</v>
      </c>
      <c r="Q47" s="43">
        <v>133</v>
      </c>
      <c r="R47" s="43">
        <v>146</v>
      </c>
      <c r="S47" s="43">
        <v>128</v>
      </c>
      <c r="T47" s="43">
        <v>703</v>
      </c>
      <c r="U47" s="43">
        <v>712</v>
      </c>
      <c r="V47" s="43">
        <v>681</v>
      </c>
      <c r="W47" s="43">
        <v>715</v>
      </c>
      <c r="X47" s="43">
        <v>712</v>
      </c>
      <c r="Y47" s="43">
        <v>695</v>
      </c>
      <c r="Z47" s="43">
        <v>708</v>
      </c>
      <c r="AA47" s="43">
        <v>722</v>
      </c>
      <c r="AB47" s="43">
        <v>683</v>
      </c>
      <c r="AC47" s="43">
        <v>661</v>
      </c>
      <c r="AD47" s="43">
        <v>675</v>
      </c>
      <c r="AE47" s="43">
        <v>668</v>
      </c>
      <c r="AF47" s="43">
        <v>620</v>
      </c>
      <c r="AG47" s="43">
        <v>661</v>
      </c>
      <c r="AH47" s="18">
        <f t="shared" si="1"/>
        <v>15880</v>
      </c>
    </row>
    <row r="48" spans="1:34" x14ac:dyDescent="0.4">
      <c r="A48" t="s">
        <v>0</v>
      </c>
      <c r="B48" s="17" t="s">
        <v>45</v>
      </c>
      <c r="C48" s="43">
        <v>728</v>
      </c>
      <c r="D48" s="43">
        <v>727</v>
      </c>
      <c r="E48" s="43">
        <v>703</v>
      </c>
      <c r="F48" s="43">
        <v>729</v>
      </c>
      <c r="G48" s="43">
        <v>731</v>
      </c>
      <c r="H48" s="43">
        <v>712</v>
      </c>
      <c r="I48" s="43">
        <v>706</v>
      </c>
      <c r="J48" s="43">
        <v>124</v>
      </c>
      <c r="K48" s="43">
        <v>146</v>
      </c>
      <c r="L48" s="43">
        <v>120</v>
      </c>
      <c r="M48" s="43">
        <v>145</v>
      </c>
      <c r="N48" s="43">
        <v>145</v>
      </c>
      <c r="O48" s="43">
        <v>134</v>
      </c>
      <c r="P48" s="43">
        <v>135</v>
      </c>
      <c r="Q48" s="43">
        <v>165</v>
      </c>
      <c r="R48" s="43">
        <v>143</v>
      </c>
      <c r="S48" s="43">
        <v>131</v>
      </c>
      <c r="T48" s="43">
        <v>706</v>
      </c>
      <c r="U48" s="43">
        <v>725</v>
      </c>
      <c r="V48" s="43">
        <v>720</v>
      </c>
      <c r="W48" s="43">
        <v>718</v>
      </c>
      <c r="X48" s="43">
        <v>701</v>
      </c>
      <c r="Y48" s="43">
        <v>711</v>
      </c>
      <c r="Z48" s="43">
        <v>710</v>
      </c>
      <c r="AA48" s="43">
        <v>733</v>
      </c>
      <c r="AB48" s="43">
        <v>710</v>
      </c>
      <c r="AC48" s="43">
        <v>633</v>
      </c>
      <c r="AD48" s="43">
        <v>676</v>
      </c>
      <c r="AE48" s="43">
        <v>676</v>
      </c>
      <c r="AF48" s="43">
        <v>629</v>
      </c>
      <c r="AG48" s="43">
        <v>626</v>
      </c>
      <c r="AH48" s="18">
        <f t="shared" si="1"/>
        <v>16098</v>
      </c>
    </row>
    <row r="49" spans="1:35" x14ac:dyDescent="0.4">
      <c r="A49" t="s">
        <v>0</v>
      </c>
      <c r="B49" s="17" t="s">
        <v>46</v>
      </c>
      <c r="C49" s="43">
        <v>708</v>
      </c>
      <c r="D49" s="43">
        <v>712</v>
      </c>
      <c r="E49" s="43">
        <v>697</v>
      </c>
      <c r="F49" s="43">
        <v>675</v>
      </c>
      <c r="G49" s="43">
        <v>711</v>
      </c>
      <c r="H49" s="43">
        <v>702</v>
      </c>
      <c r="I49" s="43">
        <v>689</v>
      </c>
      <c r="J49" s="43">
        <v>129</v>
      </c>
      <c r="K49" s="43">
        <v>148</v>
      </c>
      <c r="L49" s="43">
        <v>129</v>
      </c>
      <c r="M49" s="43">
        <v>158</v>
      </c>
      <c r="N49" s="43">
        <v>150</v>
      </c>
      <c r="O49" s="43">
        <v>127</v>
      </c>
      <c r="P49" s="43">
        <v>157</v>
      </c>
      <c r="Q49" s="43">
        <v>151</v>
      </c>
      <c r="R49" s="43">
        <v>145</v>
      </c>
      <c r="S49" s="43">
        <v>128</v>
      </c>
      <c r="T49" s="43">
        <v>715</v>
      </c>
      <c r="U49" s="43">
        <v>703</v>
      </c>
      <c r="V49" s="43">
        <v>699</v>
      </c>
      <c r="W49" s="43">
        <v>700</v>
      </c>
      <c r="X49" s="43">
        <v>681</v>
      </c>
      <c r="Y49" s="43">
        <v>701</v>
      </c>
      <c r="Z49" s="43">
        <v>714</v>
      </c>
      <c r="AA49" s="43">
        <v>715</v>
      </c>
      <c r="AB49" s="43">
        <v>680</v>
      </c>
      <c r="AC49" s="43">
        <v>657</v>
      </c>
      <c r="AD49" s="43">
        <v>700</v>
      </c>
      <c r="AE49" s="43">
        <v>652</v>
      </c>
      <c r="AF49" s="43">
        <v>574</v>
      </c>
      <c r="AG49" s="43">
        <v>606</v>
      </c>
      <c r="AH49" s="18">
        <f t="shared" si="1"/>
        <v>15813</v>
      </c>
    </row>
    <row r="50" spans="1:35" x14ac:dyDescent="0.4">
      <c r="A50" t="s">
        <v>0</v>
      </c>
      <c r="B50" s="17" t="s">
        <v>47</v>
      </c>
      <c r="C50" s="43">
        <v>705</v>
      </c>
      <c r="D50" s="43">
        <v>686</v>
      </c>
      <c r="E50" s="43">
        <v>678</v>
      </c>
      <c r="F50" s="43">
        <v>638</v>
      </c>
      <c r="G50" s="43">
        <v>700</v>
      </c>
      <c r="H50" s="43">
        <v>672</v>
      </c>
      <c r="I50" s="43">
        <v>684</v>
      </c>
      <c r="J50" s="43">
        <v>117</v>
      </c>
      <c r="K50" s="43">
        <v>152</v>
      </c>
      <c r="L50" s="43">
        <v>148</v>
      </c>
      <c r="M50" s="43">
        <v>153</v>
      </c>
      <c r="N50" s="43">
        <v>137</v>
      </c>
      <c r="O50" s="43">
        <v>127</v>
      </c>
      <c r="P50" s="43">
        <v>151</v>
      </c>
      <c r="Q50" s="43">
        <v>159</v>
      </c>
      <c r="R50" s="43">
        <v>140</v>
      </c>
      <c r="S50" s="43">
        <v>144</v>
      </c>
      <c r="T50" s="43">
        <v>698</v>
      </c>
      <c r="U50" s="43">
        <v>721</v>
      </c>
      <c r="V50" s="43">
        <v>700</v>
      </c>
      <c r="W50" s="43">
        <v>731</v>
      </c>
      <c r="X50" s="43">
        <v>690</v>
      </c>
      <c r="Y50" s="43">
        <v>699</v>
      </c>
      <c r="Z50" s="43">
        <v>706</v>
      </c>
      <c r="AA50" s="43">
        <v>722</v>
      </c>
      <c r="AB50" s="43">
        <v>670</v>
      </c>
      <c r="AC50" s="43">
        <v>642</v>
      </c>
      <c r="AD50" s="43">
        <v>657</v>
      </c>
      <c r="AE50" s="43">
        <v>633</v>
      </c>
      <c r="AF50" s="43">
        <v>618</v>
      </c>
      <c r="AG50" s="43">
        <v>598</v>
      </c>
      <c r="AH50" s="18">
        <f t="shared" si="1"/>
        <v>15676</v>
      </c>
    </row>
    <row r="51" spans="1:35" x14ac:dyDescent="0.4">
      <c r="A51" t="s">
        <v>0</v>
      </c>
      <c r="B51" s="17" t="s">
        <v>48</v>
      </c>
      <c r="C51" s="43">
        <v>722</v>
      </c>
      <c r="D51" s="43">
        <v>724</v>
      </c>
      <c r="E51" s="43">
        <v>681</v>
      </c>
      <c r="F51" s="43">
        <v>701</v>
      </c>
      <c r="G51" s="43">
        <v>714</v>
      </c>
      <c r="H51" s="43">
        <v>697</v>
      </c>
      <c r="I51" s="43">
        <v>683</v>
      </c>
      <c r="J51" s="43">
        <v>118</v>
      </c>
      <c r="K51" s="43">
        <v>142</v>
      </c>
      <c r="L51" s="43">
        <v>146</v>
      </c>
      <c r="M51" s="43">
        <v>145</v>
      </c>
      <c r="N51" s="43">
        <v>152</v>
      </c>
      <c r="O51" s="43">
        <v>133</v>
      </c>
      <c r="P51" s="43">
        <v>142</v>
      </c>
      <c r="Q51" s="43">
        <v>172</v>
      </c>
      <c r="R51" s="43">
        <v>157</v>
      </c>
      <c r="S51" s="43">
        <v>137</v>
      </c>
      <c r="T51" s="43">
        <v>706</v>
      </c>
      <c r="U51" s="43">
        <v>723</v>
      </c>
      <c r="V51" s="43">
        <v>717</v>
      </c>
      <c r="W51" s="43">
        <v>714</v>
      </c>
      <c r="X51" s="43">
        <v>708</v>
      </c>
      <c r="Y51" s="43">
        <v>706</v>
      </c>
      <c r="Z51" s="43">
        <v>695</v>
      </c>
      <c r="AA51" s="43">
        <v>736</v>
      </c>
      <c r="AB51" s="43">
        <v>692</v>
      </c>
      <c r="AC51" s="43">
        <v>637</v>
      </c>
      <c r="AD51" s="43">
        <v>669</v>
      </c>
      <c r="AE51" s="43">
        <v>625</v>
      </c>
      <c r="AF51" s="43">
        <v>645</v>
      </c>
      <c r="AG51" s="43">
        <v>645</v>
      </c>
      <c r="AH51" s="18">
        <f t="shared" si="1"/>
        <v>15984</v>
      </c>
    </row>
    <row r="52" spans="1:35" x14ac:dyDescent="0.4">
      <c r="A52" t="s">
        <v>0</v>
      </c>
      <c r="B52" s="19" t="s">
        <v>49</v>
      </c>
      <c r="C52" s="44">
        <v>726</v>
      </c>
      <c r="D52" s="44">
        <v>733</v>
      </c>
      <c r="E52" s="44">
        <v>700</v>
      </c>
      <c r="F52" s="44">
        <v>717</v>
      </c>
      <c r="G52" s="44">
        <v>703</v>
      </c>
      <c r="H52" s="44">
        <v>679</v>
      </c>
      <c r="I52" s="44">
        <v>706</v>
      </c>
      <c r="J52" s="44">
        <v>120</v>
      </c>
      <c r="K52" s="44">
        <v>145</v>
      </c>
      <c r="L52" s="44">
        <v>133</v>
      </c>
      <c r="M52" s="44">
        <v>146</v>
      </c>
      <c r="N52" s="44">
        <v>149</v>
      </c>
      <c r="O52" s="44">
        <v>137</v>
      </c>
      <c r="P52" s="44">
        <v>135</v>
      </c>
      <c r="Q52" s="44">
        <v>170</v>
      </c>
      <c r="R52" s="44">
        <v>165</v>
      </c>
      <c r="S52" s="44">
        <v>132</v>
      </c>
      <c r="T52" s="44">
        <v>717</v>
      </c>
      <c r="U52" s="44">
        <v>723</v>
      </c>
      <c r="V52" s="44">
        <v>724</v>
      </c>
      <c r="W52" s="44">
        <v>704</v>
      </c>
      <c r="X52" s="44">
        <v>713</v>
      </c>
      <c r="Y52" s="44">
        <v>711</v>
      </c>
      <c r="Z52" s="44">
        <v>638</v>
      </c>
      <c r="AA52" s="44">
        <v>737</v>
      </c>
      <c r="AB52" s="44">
        <v>688</v>
      </c>
      <c r="AC52" s="44">
        <v>651</v>
      </c>
      <c r="AD52" s="44">
        <v>655</v>
      </c>
      <c r="AE52" s="44">
        <v>630</v>
      </c>
      <c r="AF52" s="44">
        <v>644</v>
      </c>
      <c r="AG52" s="44">
        <v>653</v>
      </c>
      <c r="AH52" s="20">
        <f t="shared" si="1"/>
        <v>15984</v>
      </c>
    </row>
    <row r="53" spans="1:35" x14ac:dyDescent="0.4">
      <c r="A53" t="s">
        <v>0</v>
      </c>
      <c r="B53" s="28" t="s">
        <v>50</v>
      </c>
      <c r="C53" s="31">
        <f>SUM(C5:C52)</f>
        <v>34032</v>
      </c>
      <c r="D53" s="31">
        <f t="shared" ref="D53:Z53" si="2">SUM(D5:D52)</f>
        <v>33869</v>
      </c>
      <c r="E53" s="31">
        <f t="shared" si="2"/>
        <v>33666</v>
      </c>
      <c r="F53" s="31">
        <f t="shared" si="2"/>
        <v>33933</v>
      </c>
      <c r="G53" s="31">
        <f t="shared" si="2"/>
        <v>33920</v>
      </c>
      <c r="H53" s="31">
        <f t="shared" si="2"/>
        <v>33466</v>
      </c>
      <c r="I53" s="31">
        <f t="shared" si="2"/>
        <v>33190</v>
      </c>
      <c r="J53" s="31">
        <f t="shared" si="2"/>
        <v>26208</v>
      </c>
      <c r="K53" s="31">
        <f t="shared" si="2"/>
        <v>6589</v>
      </c>
      <c r="L53" s="31">
        <f t="shared" si="2"/>
        <v>6062</v>
      </c>
      <c r="M53" s="31">
        <f t="shared" si="2"/>
        <v>6780</v>
      </c>
      <c r="N53" s="31">
        <f t="shared" si="2"/>
        <v>7197</v>
      </c>
      <c r="O53" s="31">
        <f t="shared" si="2"/>
        <v>6873</v>
      </c>
      <c r="P53" s="31">
        <f t="shared" si="2"/>
        <v>6398</v>
      </c>
      <c r="Q53" s="31">
        <f t="shared" si="2"/>
        <v>6943</v>
      </c>
      <c r="R53" s="31">
        <f t="shared" si="2"/>
        <v>7219</v>
      </c>
      <c r="S53" s="31">
        <f t="shared" si="2"/>
        <v>6321</v>
      </c>
      <c r="T53" s="31">
        <f t="shared" si="2"/>
        <v>19534</v>
      </c>
      <c r="U53" s="31">
        <f t="shared" si="2"/>
        <v>34418</v>
      </c>
      <c r="V53" s="31">
        <f t="shared" si="2"/>
        <v>33478</v>
      </c>
      <c r="W53" s="31">
        <f t="shared" si="2"/>
        <v>33053</v>
      </c>
      <c r="X53" s="31">
        <f t="shared" si="2"/>
        <v>33256</v>
      </c>
      <c r="Y53" s="31">
        <f t="shared" si="2"/>
        <v>32761</v>
      </c>
      <c r="Z53" s="31">
        <f t="shared" si="2"/>
        <v>32686</v>
      </c>
      <c r="AA53" s="31">
        <f>SUM(AA5:AA52)</f>
        <v>33297</v>
      </c>
      <c r="AB53" s="31">
        <f t="shared" ref="AB53" si="3">SUM(AB5:AB52)</f>
        <v>33900</v>
      </c>
      <c r="AC53" s="31">
        <f t="shared" ref="AC53" si="4">SUM(AC5:AC52)</f>
        <v>31932</v>
      </c>
      <c r="AD53" s="31">
        <f t="shared" ref="AD53" si="5">SUM(AD5:AD52)</f>
        <v>31770</v>
      </c>
      <c r="AE53" s="31">
        <f t="shared" ref="AE53" si="6">SUM(AE5:AE52)</f>
        <v>30856</v>
      </c>
      <c r="AF53" s="31">
        <f t="shared" ref="AF53" si="7">SUM(AF5:AF52)</f>
        <v>30971</v>
      </c>
      <c r="AG53" s="31">
        <f t="shared" ref="AG53" si="8">SUM(AG5:AG52)</f>
        <v>30605</v>
      </c>
      <c r="AH53" s="31">
        <f>SUM(C53:AG53)</f>
        <v>765183</v>
      </c>
      <c r="AI53">
        <f>SUM(AH5:AH52)</f>
        <v>765183</v>
      </c>
    </row>
    <row r="54" spans="1:35" x14ac:dyDescent="0.4">
      <c r="B54" s="14"/>
      <c r="C54" s="21" t="str">
        <f>IF(COUNTIF(祝日!$A:$A,C4)=0,IF(TEXT(C4,"aaa")="日","休",""),"休")</f>
        <v>休</v>
      </c>
      <c r="D54" s="21" t="str">
        <f>IF(COUNTIF(祝日!$A:$A,D4)=0,IF(TEXT(D4,"aaa")="日","休",""),"休")</f>
        <v>休</v>
      </c>
      <c r="E54" s="21" t="str">
        <f>IF(COUNTIF(祝日!$A:$A,E4)=0,IF(TEXT(E4,"aaa")="日","休",""),"休")</f>
        <v>休</v>
      </c>
      <c r="F54" s="21" t="str">
        <f>IF(COUNTIF(祝日!$A:$A,F4)=0,IF(TEXT(F4,"aaa")="日","休",""),"休")</f>
        <v>休</v>
      </c>
      <c r="G54" s="21" t="str">
        <f>IF(COUNTIF(祝日!$A:$A,G4)=0,IF(TEXT(G4,"aaa")="日","休",""),"休")</f>
        <v>休</v>
      </c>
      <c r="H54" s="21" t="str">
        <f>IF(COUNTIF(祝日!$A:$A,H4)=0,IF(TEXT(H4,"aaa")="日","休",""),"休")</f>
        <v>休</v>
      </c>
      <c r="I54" s="21" t="str">
        <f>IF(COUNTIF(祝日!$A:$A,I4)=0,IF(TEXT(I4,"aaa")="日","休",""),"休")</f>
        <v/>
      </c>
      <c r="J54" s="21" t="str">
        <f>IF(COUNTIF(祝日!$A:$A,J4)=0,IF(TEXT(J4,"aaa")="日","休",""),"休")</f>
        <v/>
      </c>
      <c r="K54" s="21" t="str">
        <f>IF(COUNTIF(祝日!$A:$A,K4)=0,IF(TEXT(K4,"aaa")="日","休",""),"休")</f>
        <v/>
      </c>
      <c r="L54" s="21" t="str">
        <f>IF(COUNTIF(祝日!$A:$A,L4)=0,IF(TEXT(L4,"aaa")="日","休",""),"休")</f>
        <v/>
      </c>
      <c r="M54" s="21" t="str">
        <f>IF(COUNTIF(祝日!$A:$A,M4)=0,IF(TEXT(M4,"aaa")="日","休",""),"休")</f>
        <v/>
      </c>
      <c r="N54" s="21" t="str">
        <f>IF(COUNTIF(祝日!$A:$A,N4)=0,IF(TEXT(N4,"aaa")="日","休",""),"休")</f>
        <v>休</v>
      </c>
      <c r="O54" s="21" t="str">
        <f>IF(COUNTIF(祝日!$A:$A,O4)=0,IF(TEXT(O4,"aaa")="日","休",""),"休")</f>
        <v/>
      </c>
      <c r="P54" s="21" t="str">
        <f>IF(COUNTIF(祝日!$A:$A,P4)=0,IF(TEXT(P4,"aaa")="日","休",""),"休")</f>
        <v/>
      </c>
      <c r="Q54" s="21" t="str">
        <f>IF(COUNTIF(祝日!$A:$A,Q4)=0,IF(TEXT(Q4,"aaa")="日","休",""),"休")</f>
        <v/>
      </c>
      <c r="R54" s="21" t="str">
        <f>IF(COUNTIF(祝日!$A:$A,R4)=0,IF(TEXT(R4,"aaa")="日","休",""),"休")</f>
        <v/>
      </c>
      <c r="S54" s="21" t="str">
        <f>IF(COUNTIF(祝日!$A:$A,S4)=0,IF(TEXT(S4,"aaa")="日","休",""),"休")</f>
        <v/>
      </c>
      <c r="T54" s="21" t="str">
        <f>IF(COUNTIF(祝日!$A:$A,T4)=0,IF(TEXT(T4,"aaa")="日","休",""),"休")</f>
        <v/>
      </c>
      <c r="U54" s="21" t="str">
        <f>IF(COUNTIF(祝日!$A:$A,U4)=0,IF(TEXT(U4,"aaa")="日","休",""),"休")</f>
        <v>休</v>
      </c>
      <c r="V54" s="21" t="str">
        <f>IF(COUNTIF(祝日!$A:$A,V4)=0,IF(TEXT(V4,"aaa")="日","休",""),"休")</f>
        <v/>
      </c>
      <c r="W54" s="21" t="str">
        <f>IF(COUNTIF(祝日!$A:$A,W4)=0,IF(TEXT(W4,"aaa")="日","休",""),"休")</f>
        <v/>
      </c>
      <c r="X54" s="21" t="str">
        <f>IF(COUNTIF(祝日!$A:$A,X4)=0,IF(TEXT(X4,"aaa")="日","休",""),"休")</f>
        <v/>
      </c>
      <c r="Y54" s="21" t="str">
        <f>IF(COUNTIF(祝日!$A:$A,Y4)=0,IF(TEXT(Y4,"aaa")="日","休",""),"休")</f>
        <v/>
      </c>
      <c r="Z54" s="21" t="str">
        <f>IF(COUNTIF(祝日!$A:$A,Z4)=0,IF(TEXT(Z4,"aaa")="日","休",""),"休")</f>
        <v/>
      </c>
      <c r="AA54" s="21" t="str">
        <f>IF(COUNTIF(祝日!$A:$A,AA4)=0,IF(TEXT(AA4,"aaa")="日","休",""),"休")</f>
        <v/>
      </c>
      <c r="AB54" s="21" t="str">
        <f>IF(COUNTIF(祝日!$A:$A,AB4)=0,IF(TEXT(AB4,"aaa")="日","休",""),"休")</f>
        <v>休</v>
      </c>
      <c r="AC54" s="21" t="str">
        <f>IF(COUNTIF(祝日!$A:$A,AC4)=0,IF(TEXT(AC4,"aaa")="日","休",""),"休")</f>
        <v/>
      </c>
      <c r="AD54" s="21" t="str">
        <f>IF(COUNTIF(祝日!$A:$A,AD4)=0,IF(TEXT(AD4,"aaa")="日","休",""),"休")</f>
        <v/>
      </c>
      <c r="AE54" s="21" t="str">
        <f>IF(COUNTIF(祝日!$A:$A,AE4)=0,IF(TEXT(AE4,"aaa")="日","休",""),"休")</f>
        <v/>
      </c>
      <c r="AF54" s="21" t="str">
        <f>IF(COUNTIF(祝日!$A:$A,AF4)=0,IF(TEXT(AF4,"aaa")="日","休",""),"休")</f>
        <v/>
      </c>
      <c r="AG54" s="21" t="str">
        <f>IF(COUNTIF(祝日!$A:$A,AG4)=0,IF(TEXT(AG4,"aaa")="日","休",""),"休")</f>
        <v/>
      </c>
      <c r="AH54" s="22"/>
    </row>
    <row r="55" spans="1:35" x14ac:dyDescent="0.4">
      <c r="B55" s="2" t="s">
        <v>51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>
        <f>SUM(C55:AG55)</f>
        <v>0</v>
      </c>
    </row>
    <row r="56" spans="1:35" x14ac:dyDescent="0.4">
      <c r="B56" s="4" t="s">
        <v>52</v>
      </c>
      <c r="C56" s="25">
        <f>IF(C54="休",0,SUM(C21:C48)-C55)</f>
        <v>0</v>
      </c>
      <c r="D56" s="25">
        <f t="shared" ref="D56:AD56" si="9">IF(D54="休",0,SUM(D21:D48)-D55)</f>
        <v>0</v>
      </c>
      <c r="E56" s="25">
        <f t="shared" si="9"/>
        <v>0</v>
      </c>
      <c r="F56" s="25">
        <f t="shared" si="9"/>
        <v>0</v>
      </c>
      <c r="G56" s="25">
        <f t="shared" si="9"/>
        <v>0</v>
      </c>
      <c r="H56" s="25">
        <f t="shared" si="9"/>
        <v>0</v>
      </c>
      <c r="I56" s="25">
        <f t="shared" si="9"/>
        <v>19398</v>
      </c>
      <c r="J56" s="25">
        <f t="shared" si="9"/>
        <v>14372</v>
      </c>
      <c r="K56" s="25">
        <f t="shared" si="9"/>
        <v>3810</v>
      </c>
      <c r="L56" s="25">
        <f t="shared" si="9"/>
        <v>3520</v>
      </c>
      <c r="M56" s="25">
        <f t="shared" si="9"/>
        <v>3991</v>
      </c>
      <c r="N56" s="25">
        <f t="shared" si="9"/>
        <v>0</v>
      </c>
      <c r="O56" s="25">
        <f t="shared" si="9"/>
        <v>3917</v>
      </c>
      <c r="P56" s="25">
        <f t="shared" si="9"/>
        <v>3697</v>
      </c>
      <c r="Q56" s="25">
        <f t="shared" si="9"/>
        <v>4204</v>
      </c>
      <c r="R56" s="25">
        <f t="shared" si="9"/>
        <v>4040</v>
      </c>
      <c r="S56" s="25">
        <f t="shared" si="9"/>
        <v>3528</v>
      </c>
      <c r="T56" s="25">
        <f t="shared" si="9"/>
        <v>14875</v>
      </c>
      <c r="U56" s="25">
        <f t="shared" si="9"/>
        <v>0</v>
      </c>
      <c r="V56" s="25">
        <f t="shared" si="9"/>
        <v>19105</v>
      </c>
      <c r="W56" s="25">
        <f t="shared" si="9"/>
        <v>18736</v>
      </c>
      <c r="X56" s="25">
        <f t="shared" si="9"/>
        <v>19172</v>
      </c>
      <c r="Y56" s="25">
        <f t="shared" si="9"/>
        <v>18779</v>
      </c>
      <c r="Z56" s="25">
        <f t="shared" si="9"/>
        <v>18895</v>
      </c>
      <c r="AA56" s="25">
        <f t="shared" si="9"/>
        <v>19159</v>
      </c>
      <c r="AB56" s="25">
        <f t="shared" si="9"/>
        <v>0</v>
      </c>
      <c r="AC56" s="25">
        <f t="shared" si="9"/>
        <v>18364</v>
      </c>
      <c r="AD56" s="25">
        <f t="shared" si="9"/>
        <v>18469</v>
      </c>
      <c r="AE56" s="25">
        <f>IF(AE54="休",0,SUM(AE21:AE48)-AE55)</f>
        <v>18046</v>
      </c>
      <c r="AF56" s="25">
        <f>IF(AF54="休",0,SUM(AF21:AF48)-AF55)</f>
        <v>17610</v>
      </c>
      <c r="AG56" s="25">
        <f>IF(AG54="休",0,SUM(AG21:AG48)-AG55)</f>
        <v>17795</v>
      </c>
      <c r="AH56" s="25">
        <f>SUM(C56:AG56)</f>
        <v>283482</v>
      </c>
    </row>
    <row r="57" spans="1:35" x14ac:dyDescent="0.4">
      <c r="B57" s="6" t="s">
        <v>53</v>
      </c>
      <c r="C57" s="26">
        <f>C53-SUM(C55:C56)</f>
        <v>34032</v>
      </c>
      <c r="D57" s="26">
        <f t="shared" ref="D57:AD57" si="10">D53-SUM(D55:D56)</f>
        <v>33869</v>
      </c>
      <c r="E57" s="26">
        <f t="shared" si="10"/>
        <v>33666</v>
      </c>
      <c r="F57" s="26">
        <f t="shared" si="10"/>
        <v>33933</v>
      </c>
      <c r="G57" s="26">
        <f t="shared" si="10"/>
        <v>33920</v>
      </c>
      <c r="H57" s="26">
        <f t="shared" si="10"/>
        <v>33466</v>
      </c>
      <c r="I57" s="26">
        <f t="shared" si="10"/>
        <v>13792</v>
      </c>
      <c r="J57" s="26">
        <f t="shared" si="10"/>
        <v>11836</v>
      </c>
      <c r="K57" s="26">
        <f t="shared" si="10"/>
        <v>2779</v>
      </c>
      <c r="L57" s="26">
        <f t="shared" si="10"/>
        <v>2542</v>
      </c>
      <c r="M57" s="26">
        <f t="shared" si="10"/>
        <v>2789</v>
      </c>
      <c r="N57" s="26">
        <f t="shared" si="10"/>
        <v>7197</v>
      </c>
      <c r="O57" s="26">
        <f t="shared" si="10"/>
        <v>2956</v>
      </c>
      <c r="P57" s="26">
        <f t="shared" si="10"/>
        <v>2701</v>
      </c>
      <c r="Q57" s="26">
        <f t="shared" si="10"/>
        <v>2739</v>
      </c>
      <c r="R57" s="26">
        <f t="shared" si="10"/>
        <v>3179</v>
      </c>
      <c r="S57" s="26">
        <f t="shared" si="10"/>
        <v>2793</v>
      </c>
      <c r="T57" s="26">
        <f t="shared" si="10"/>
        <v>4659</v>
      </c>
      <c r="U57" s="26">
        <f t="shared" si="10"/>
        <v>34418</v>
      </c>
      <c r="V57" s="26">
        <f t="shared" si="10"/>
        <v>14373</v>
      </c>
      <c r="W57" s="26">
        <f t="shared" si="10"/>
        <v>14317</v>
      </c>
      <c r="X57" s="26">
        <f t="shared" si="10"/>
        <v>14084</v>
      </c>
      <c r="Y57" s="26">
        <f t="shared" si="10"/>
        <v>13982</v>
      </c>
      <c r="Z57" s="26">
        <f t="shared" si="10"/>
        <v>13791</v>
      </c>
      <c r="AA57" s="26">
        <f t="shared" si="10"/>
        <v>14138</v>
      </c>
      <c r="AB57" s="26">
        <f t="shared" si="10"/>
        <v>33900</v>
      </c>
      <c r="AC57" s="26">
        <f t="shared" si="10"/>
        <v>13568</v>
      </c>
      <c r="AD57" s="26">
        <f t="shared" si="10"/>
        <v>13301</v>
      </c>
      <c r="AE57" s="26">
        <f>AE53-SUM(AE55:AE56)</f>
        <v>12810</v>
      </c>
      <c r="AF57" s="26">
        <f>AF53-SUM(AF55:AF56)</f>
        <v>13361</v>
      </c>
      <c r="AG57" s="26">
        <f>AG53-SUM(AG55:AG56)</f>
        <v>12810</v>
      </c>
      <c r="AH57" s="26">
        <f>SUM(C57:AG57)</f>
        <v>481701</v>
      </c>
    </row>
    <row r="58" spans="1:35" x14ac:dyDescent="0.4">
      <c r="B58" s="8" t="s">
        <v>54</v>
      </c>
      <c r="C58" s="27">
        <f>SUM(C55:C57)</f>
        <v>34032</v>
      </c>
      <c r="D58" s="27">
        <f t="shared" ref="D58:AH58" si="11">SUM(D55:D57)</f>
        <v>33869</v>
      </c>
      <c r="E58" s="27">
        <f t="shared" si="11"/>
        <v>33666</v>
      </c>
      <c r="F58" s="27">
        <f t="shared" si="11"/>
        <v>33933</v>
      </c>
      <c r="G58" s="27">
        <f t="shared" si="11"/>
        <v>33920</v>
      </c>
      <c r="H58" s="27">
        <f t="shared" si="11"/>
        <v>33466</v>
      </c>
      <c r="I58" s="27">
        <f t="shared" si="11"/>
        <v>33190</v>
      </c>
      <c r="J58" s="27">
        <f t="shared" si="11"/>
        <v>26208</v>
      </c>
      <c r="K58" s="27">
        <f t="shared" si="11"/>
        <v>6589</v>
      </c>
      <c r="L58" s="27">
        <f t="shared" si="11"/>
        <v>6062</v>
      </c>
      <c r="M58" s="27">
        <f t="shared" si="11"/>
        <v>6780</v>
      </c>
      <c r="N58" s="27">
        <f t="shared" si="11"/>
        <v>7197</v>
      </c>
      <c r="O58" s="27">
        <f t="shared" si="11"/>
        <v>6873</v>
      </c>
      <c r="P58" s="27">
        <f t="shared" si="11"/>
        <v>6398</v>
      </c>
      <c r="Q58" s="27">
        <f t="shared" si="11"/>
        <v>6943</v>
      </c>
      <c r="R58" s="27">
        <f t="shared" si="11"/>
        <v>7219</v>
      </c>
      <c r="S58" s="27">
        <f t="shared" si="11"/>
        <v>6321</v>
      </c>
      <c r="T58" s="27">
        <f t="shared" si="11"/>
        <v>19534</v>
      </c>
      <c r="U58" s="27">
        <f t="shared" si="11"/>
        <v>34418</v>
      </c>
      <c r="V58" s="27">
        <f t="shared" si="11"/>
        <v>33478</v>
      </c>
      <c r="W58" s="27">
        <f t="shared" si="11"/>
        <v>33053</v>
      </c>
      <c r="X58" s="27">
        <f t="shared" si="11"/>
        <v>33256</v>
      </c>
      <c r="Y58" s="27">
        <f t="shared" si="11"/>
        <v>32761</v>
      </c>
      <c r="Z58" s="27">
        <f t="shared" si="11"/>
        <v>32686</v>
      </c>
      <c r="AA58" s="27">
        <f t="shared" si="11"/>
        <v>33297</v>
      </c>
      <c r="AB58" s="27">
        <f t="shared" si="11"/>
        <v>33900</v>
      </c>
      <c r="AC58" s="27">
        <f t="shared" si="11"/>
        <v>31932</v>
      </c>
      <c r="AD58" s="27">
        <f t="shared" si="11"/>
        <v>31770</v>
      </c>
      <c r="AE58" s="27">
        <f>SUM(AE55:AE57)</f>
        <v>30856</v>
      </c>
      <c r="AF58" s="27">
        <f>SUM(AF55:AF57)</f>
        <v>30971</v>
      </c>
      <c r="AG58" s="27">
        <f>SUM(AG55:AG57)</f>
        <v>30605</v>
      </c>
      <c r="AH58" s="27">
        <f t="shared" si="11"/>
        <v>765183</v>
      </c>
    </row>
  </sheetData>
  <mergeCells count="2">
    <mergeCell ref="AG3:AH3"/>
    <mergeCell ref="AG2:AH2"/>
  </mergeCells>
  <phoneticPr fontId="1"/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58"/>
  <sheetViews>
    <sheetView workbookViewId="0">
      <pane xSplit="2" ySplit="4" topLeftCell="C5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F52"/>
    </sheetView>
  </sheetViews>
  <sheetFormatPr defaultRowHeight="18.75" x14ac:dyDescent="0.4"/>
  <cols>
    <col min="2" max="2" width="12.5" customWidth="1"/>
  </cols>
  <sheetData>
    <row r="1" spans="1:33" x14ac:dyDescent="0.4">
      <c r="A1" s="10" t="str">
        <f>YEAR(C4)&amp;"年"&amp;MONTH(C4)&amp;"月分"</f>
        <v>2024年6月分</v>
      </c>
      <c r="G1" s="1"/>
      <c r="M1" t="s">
        <v>89</v>
      </c>
    </row>
    <row r="2" spans="1:33" x14ac:dyDescent="0.4">
      <c r="A2" t="s">
        <v>55</v>
      </c>
      <c r="C2" t="s">
        <v>56</v>
      </c>
      <c r="G2" s="1"/>
      <c r="AF2" s="59" t="s">
        <v>78</v>
      </c>
      <c r="AG2" s="59"/>
    </row>
    <row r="3" spans="1:33" x14ac:dyDescent="0.4">
      <c r="B3" s="13" t="s">
        <v>58</v>
      </c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58" t="s">
        <v>59</v>
      </c>
      <c r="AG3" s="58"/>
    </row>
    <row r="4" spans="1:33" x14ac:dyDescent="0.4">
      <c r="A4" t="s">
        <v>0</v>
      </c>
      <c r="B4" s="28" t="s">
        <v>1</v>
      </c>
      <c r="C4" s="52">
        <v>45444</v>
      </c>
      <c r="D4" s="48">
        <f>+C4+1</f>
        <v>45445</v>
      </c>
      <c r="E4" s="48">
        <f t="shared" ref="E4:AF4" si="0">+D4+1</f>
        <v>45446</v>
      </c>
      <c r="F4" s="48">
        <f t="shared" si="0"/>
        <v>45447</v>
      </c>
      <c r="G4" s="48">
        <f t="shared" si="0"/>
        <v>45448</v>
      </c>
      <c r="H4" s="48">
        <f t="shared" si="0"/>
        <v>45449</v>
      </c>
      <c r="I4" s="48">
        <f t="shared" si="0"/>
        <v>45450</v>
      </c>
      <c r="J4" s="48">
        <f t="shared" si="0"/>
        <v>45451</v>
      </c>
      <c r="K4" s="48">
        <f t="shared" si="0"/>
        <v>45452</v>
      </c>
      <c r="L4" s="48">
        <f t="shared" si="0"/>
        <v>45453</v>
      </c>
      <c r="M4" s="48">
        <f t="shared" si="0"/>
        <v>45454</v>
      </c>
      <c r="N4" s="48">
        <f t="shared" si="0"/>
        <v>45455</v>
      </c>
      <c r="O4" s="48">
        <f t="shared" si="0"/>
        <v>45456</v>
      </c>
      <c r="P4" s="48">
        <f t="shared" si="0"/>
        <v>45457</v>
      </c>
      <c r="Q4" s="48">
        <f t="shared" si="0"/>
        <v>45458</v>
      </c>
      <c r="R4" s="48">
        <f t="shared" si="0"/>
        <v>45459</v>
      </c>
      <c r="S4" s="48">
        <f t="shared" si="0"/>
        <v>45460</v>
      </c>
      <c r="T4" s="48">
        <f t="shared" si="0"/>
        <v>45461</v>
      </c>
      <c r="U4" s="48">
        <f t="shared" si="0"/>
        <v>45462</v>
      </c>
      <c r="V4" s="48">
        <f t="shared" si="0"/>
        <v>45463</v>
      </c>
      <c r="W4" s="48">
        <f t="shared" si="0"/>
        <v>45464</v>
      </c>
      <c r="X4" s="48">
        <f t="shared" si="0"/>
        <v>45465</v>
      </c>
      <c r="Y4" s="48">
        <f t="shared" si="0"/>
        <v>45466</v>
      </c>
      <c r="Z4" s="48">
        <f t="shared" si="0"/>
        <v>45467</v>
      </c>
      <c r="AA4" s="48">
        <f t="shared" si="0"/>
        <v>45468</v>
      </c>
      <c r="AB4" s="48">
        <f t="shared" si="0"/>
        <v>45469</v>
      </c>
      <c r="AC4" s="48">
        <f t="shared" si="0"/>
        <v>45470</v>
      </c>
      <c r="AD4" s="48">
        <f t="shared" si="0"/>
        <v>45471</v>
      </c>
      <c r="AE4" s="48">
        <f t="shared" si="0"/>
        <v>45472</v>
      </c>
      <c r="AF4" s="48">
        <f t="shared" si="0"/>
        <v>45473</v>
      </c>
      <c r="AG4" s="28" t="s">
        <v>60</v>
      </c>
    </row>
    <row r="5" spans="1:33" x14ac:dyDescent="0.4">
      <c r="A5" t="s">
        <v>0</v>
      </c>
      <c r="B5" s="16" t="s">
        <v>2</v>
      </c>
      <c r="C5" s="42">
        <v>653</v>
      </c>
      <c r="D5" s="42">
        <v>670</v>
      </c>
      <c r="E5" s="42">
        <v>669</v>
      </c>
      <c r="F5" s="42">
        <v>676</v>
      </c>
      <c r="G5" s="42">
        <v>646</v>
      </c>
      <c r="H5" s="42">
        <v>648</v>
      </c>
      <c r="I5" s="42">
        <v>636</v>
      </c>
      <c r="J5" s="42">
        <v>681</v>
      </c>
      <c r="K5" s="42">
        <v>669</v>
      </c>
      <c r="L5" s="42">
        <v>691</v>
      </c>
      <c r="M5" s="42">
        <v>631</v>
      </c>
      <c r="N5" s="42">
        <v>636</v>
      </c>
      <c r="O5" s="42">
        <v>634</v>
      </c>
      <c r="P5" s="42">
        <v>589</v>
      </c>
      <c r="Q5" s="42">
        <v>643</v>
      </c>
      <c r="R5" s="42">
        <v>671</v>
      </c>
      <c r="S5" s="42">
        <v>659</v>
      </c>
      <c r="T5" s="42">
        <v>633</v>
      </c>
      <c r="U5" s="42">
        <v>647</v>
      </c>
      <c r="V5" s="42">
        <v>657</v>
      </c>
      <c r="W5" s="42">
        <v>683</v>
      </c>
      <c r="X5" s="42">
        <v>610</v>
      </c>
      <c r="Y5" s="42">
        <v>616</v>
      </c>
      <c r="Z5" s="42">
        <v>639</v>
      </c>
      <c r="AA5" s="42">
        <v>661</v>
      </c>
      <c r="AB5" s="42">
        <v>585</v>
      </c>
      <c r="AC5" s="42">
        <v>659</v>
      </c>
      <c r="AD5" s="42">
        <v>636</v>
      </c>
      <c r="AE5" s="42">
        <v>666</v>
      </c>
      <c r="AF5" s="42">
        <v>610</v>
      </c>
      <c r="AG5" s="24">
        <f>SUM(C5:AF5)</f>
        <v>19404</v>
      </c>
    </row>
    <row r="6" spans="1:33" x14ac:dyDescent="0.4">
      <c r="A6" t="s">
        <v>0</v>
      </c>
      <c r="B6" s="17" t="s">
        <v>3</v>
      </c>
      <c r="C6" s="43">
        <v>677</v>
      </c>
      <c r="D6" s="43">
        <v>674</v>
      </c>
      <c r="E6" s="43">
        <v>663</v>
      </c>
      <c r="F6" s="43">
        <v>685</v>
      </c>
      <c r="G6" s="43">
        <v>643</v>
      </c>
      <c r="H6" s="43">
        <v>692</v>
      </c>
      <c r="I6" s="43">
        <v>576</v>
      </c>
      <c r="J6" s="43">
        <v>624</v>
      </c>
      <c r="K6" s="43">
        <v>667</v>
      </c>
      <c r="L6" s="43">
        <v>685</v>
      </c>
      <c r="M6" s="43">
        <v>656</v>
      </c>
      <c r="N6" s="43">
        <v>661</v>
      </c>
      <c r="O6" s="43">
        <v>627</v>
      </c>
      <c r="P6" s="43">
        <v>597</v>
      </c>
      <c r="Q6" s="43">
        <v>630</v>
      </c>
      <c r="R6" s="43">
        <v>697</v>
      </c>
      <c r="S6" s="43">
        <v>656</v>
      </c>
      <c r="T6" s="43">
        <v>664</v>
      </c>
      <c r="U6" s="43">
        <v>639</v>
      </c>
      <c r="V6" s="43">
        <v>692</v>
      </c>
      <c r="W6" s="43">
        <v>645</v>
      </c>
      <c r="X6" s="43">
        <v>630</v>
      </c>
      <c r="Y6" s="43">
        <v>635</v>
      </c>
      <c r="Z6" s="43">
        <v>676</v>
      </c>
      <c r="AA6" s="43">
        <v>647</v>
      </c>
      <c r="AB6" s="43">
        <v>615</v>
      </c>
      <c r="AC6" s="43">
        <v>621</v>
      </c>
      <c r="AD6" s="43">
        <v>671</v>
      </c>
      <c r="AE6" s="43">
        <v>579</v>
      </c>
      <c r="AF6" s="43">
        <v>661</v>
      </c>
      <c r="AG6" s="18">
        <f t="shared" ref="AG6:AG52" si="1">SUM(C6:AF6)</f>
        <v>19485</v>
      </c>
    </row>
    <row r="7" spans="1:33" x14ac:dyDescent="0.4">
      <c r="A7" t="s">
        <v>0</v>
      </c>
      <c r="B7" s="17" t="s">
        <v>4</v>
      </c>
      <c r="C7" s="43">
        <v>670</v>
      </c>
      <c r="D7" s="43">
        <v>671</v>
      </c>
      <c r="E7" s="43">
        <v>665</v>
      </c>
      <c r="F7" s="43">
        <v>687</v>
      </c>
      <c r="G7" s="43">
        <v>651</v>
      </c>
      <c r="H7" s="43">
        <v>698</v>
      </c>
      <c r="I7" s="43">
        <v>650</v>
      </c>
      <c r="J7" s="43">
        <v>699</v>
      </c>
      <c r="K7" s="43">
        <v>691</v>
      </c>
      <c r="L7" s="43">
        <v>684</v>
      </c>
      <c r="M7" s="43">
        <v>662</v>
      </c>
      <c r="N7" s="43">
        <v>657</v>
      </c>
      <c r="O7" s="43">
        <v>689</v>
      </c>
      <c r="P7" s="43">
        <v>677</v>
      </c>
      <c r="Q7" s="43">
        <v>655</v>
      </c>
      <c r="R7" s="43">
        <v>673</v>
      </c>
      <c r="S7" s="43">
        <v>643</v>
      </c>
      <c r="T7" s="43">
        <v>671</v>
      </c>
      <c r="U7" s="43">
        <v>635</v>
      </c>
      <c r="V7" s="43">
        <v>658</v>
      </c>
      <c r="W7" s="43">
        <v>661</v>
      </c>
      <c r="X7" s="43">
        <v>662</v>
      </c>
      <c r="Y7" s="43">
        <v>642</v>
      </c>
      <c r="Z7" s="43">
        <v>651</v>
      </c>
      <c r="AA7" s="43">
        <v>652</v>
      </c>
      <c r="AB7" s="43">
        <v>601</v>
      </c>
      <c r="AC7" s="43">
        <v>668</v>
      </c>
      <c r="AD7" s="43">
        <v>689</v>
      </c>
      <c r="AE7" s="43">
        <v>678</v>
      </c>
      <c r="AF7" s="43">
        <v>631</v>
      </c>
      <c r="AG7" s="18">
        <f t="shared" si="1"/>
        <v>19921</v>
      </c>
    </row>
    <row r="8" spans="1:33" x14ac:dyDescent="0.4">
      <c r="A8" t="s">
        <v>0</v>
      </c>
      <c r="B8" s="17" t="s">
        <v>5</v>
      </c>
      <c r="C8" s="43">
        <v>670</v>
      </c>
      <c r="D8" s="43">
        <v>678</v>
      </c>
      <c r="E8" s="43">
        <v>670</v>
      </c>
      <c r="F8" s="43">
        <v>673</v>
      </c>
      <c r="G8" s="43">
        <v>652</v>
      </c>
      <c r="H8" s="43">
        <v>679</v>
      </c>
      <c r="I8" s="43">
        <v>628</v>
      </c>
      <c r="J8" s="43">
        <v>627</v>
      </c>
      <c r="K8" s="43">
        <v>672</v>
      </c>
      <c r="L8" s="43">
        <v>685</v>
      </c>
      <c r="M8" s="43">
        <v>641</v>
      </c>
      <c r="N8" s="43">
        <v>656</v>
      </c>
      <c r="O8" s="43">
        <v>671</v>
      </c>
      <c r="P8" s="43">
        <v>623</v>
      </c>
      <c r="Q8" s="43">
        <v>641</v>
      </c>
      <c r="R8" s="43">
        <v>656</v>
      </c>
      <c r="S8" s="43">
        <v>642</v>
      </c>
      <c r="T8" s="43">
        <v>627</v>
      </c>
      <c r="U8" s="43">
        <v>665</v>
      </c>
      <c r="V8" s="43">
        <v>691</v>
      </c>
      <c r="W8" s="43">
        <v>669</v>
      </c>
      <c r="X8" s="43">
        <v>650</v>
      </c>
      <c r="Y8" s="43">
        <v>642</v>
      </c>
      <c r="Z8" s="43">
        <v>618</v>
      </c>
      <c r="AA8" s="43">
        <v>654</v>
      </c>
      <c r="AB8" s="43">
        <v>587</v>
      </c>
      <c r="AC8" s="43">
        <v>639</v>
      </c>
      <c r="AD8" s="43">
        <v>668</v>
      </c>
      <c r="AE8" s="43">
        <v>663</v>
      </c>
      <c r="AF8" s="43">
        <v>660</v>
      </c>
      <c r="AG8" s="18">
        <f t="shared" si="1"/>
        <v>19597</v>
      </c>
    </row>
    <row r="9" spans="1:33" x14ac:dyDescent="0.4">
      <c r="A9" t="s">
        <v>0</v>
      </c>
      <c r="B9" s="17" t="s">
        <v>6</v>
      </c>
      <c r="C9" s="43">
        <v>651</v>
      </c>
      <c r="D9" s="43">
        <v>651</v>
      </c>
      <c r="E9" s="43">
        <v>649</v>
      </c>
      <c r="F9" s="43">
        <v>643</v>
      </c>
      <c r="G9" s="43">
        <v>624</v>
      </c>
      <c r="H9" s="43">
        <v>683</v>
      </c>
      <c r="I9" s="43">
        <v>642</v>
      </c>
      <c r="J9" s="43">
        <v>670</v>
      </c>
      <c r="K9" s="43">
        <v>677</v>
      </c>
      <c r="L9" s="43">
        <v>653</v>
      </c>
      <c r="M9" s="43">
        <v>641</v>
      </c>
      <c r="N9" s="43">
        <v>634</v>
      </c>
      <c r="O9" s="43">
        <v>666</v>
      </c>
      <c r="P9" s="43">
        <v>612</v>
      </c>
      <c r="Q9" s="43">
        <v>611</v>
      </c>
      <c r="R9" s="43">
        <v>640</v>
      </c>
      <c r="S9" s="43">
        <v>642</v>
      </c>
      <c r="T9" s="43">
        <v>652</v>
      </c>
      <c r="U9" s="43">
        <v>703</v>
      </c>
      <c r="V9" s="43">
        <v>619</v>
      </c>
      <c r="W9" s="43">
        <v>652</v>
      </c>
      <c r="X9" s="43">
        <v>643</v>
      </c>
      <c r="Y9" s="43">
        <v>644</v>
      </c>
      <c r="Z9" s="43">
        <v>642</v>
      </c>
      <c r="AA9" s="43">
        <v>603</v>
      </c>
      <c r="AB9" s="43">
        <v>577</v>
      </c>
      <c r="AC9" s="43">
        <v>619</v>
      </c>
      <c r="AD9" s="43">
        <v>663</v>
      </c>
      <c r="AE9" s="43">
        <v>619</v>
      </c>
      <c r="AF9" s="43">
        <v>618</v>
      </c>
      <c r="AG9" s="18">
        <f t="shared" si="1"/>
        <v>19243</v>
      </c>
    </row>
    <row r="10" spans="1:33" x14ac:dyDescent="0.4">
      <c r="A10" t="s">
        <v>0</v>
      </c>
      <c r="B10" s="17" t="s">
        <v>7</v>
      </c>
      <c r="C10" s="43">
        <v>632</v>
      </c>
      <c r="D10" s="43">
        <v>671</v>
      </c>
      <c r="E10" s="43">
        <v>652</v>
      </c>
      <c r="F10" s="43">
        <v>604</v>
      </c>
      <c r="G10" s="43">
        <v>648</v>
      </c>
      <c r="H10" s="43">
        <v>659</v>
      </c>
      <c r="I10" s="43">
        <v>627</v>
      </c>
      <c r="J10" s="43">
        <v>681</v>
      </c>
      <c r="K10" s="43">
        <v>644</v>
      </c>
      <c r="L10" s="43">
        <v>620</v>
      </c>
      <c r="M10" s="43">
        <v>617</v>
      </c>
      <c r="N10" s="43">
        <v>611</v>
      </c>
      <c r="O10" s="43">
        <v>647</v>
      </c>
      <c r="P10" s="43">
        <v>636</v>
      </c>
      <c r="Q10" s="43">
        <v>626</v>
      </c>
      <c r="R10" s="43">
        <v>676</v>
      </c>
      <c r="S10" s="43">
        <v>657</v>
      </c>
      <c r="T10" s="43">
        <v>638</v>
      </c>
      <c r="U10" s="43">
        <v>705</v>
      </c>
      <c r="V10" s="43">
        <v>616</v>
      </c>
      <c r="W10" s="43">
        <v>687</v>
      </c>
      <c r="X10" s="43">
        <v>634</v>
      </c>
      <c r="Y10" s="43">
        <v>599</v>
      </c>
      <c r="Z10" s="43">
        <v>593</v>
      </c>
      <c r="AA10" s="43">
        <v>652</v>
      </c>
      <c r="AB10" s="43">
        <v>578</v>
      </c>
      <c r="AC10" s="43">
        <v>677</v>
      </c>
      <c r="AD10" s="43">
        <v>634</v>
      </c>
      <c r="AE10" s="43">
        <v>611</v>
      </c>
      <c r="AF10" s="43">
        <v>645</v>
      </c>
      <c r="AG10" s="18">
        <f t="shared" si="1"/>
        <v>19177</v>
      </c>
    </row>
    <row r="11" spans="1:33" x14ac:dyDescent="0.4">
      <c r="A11" t="s">
        <v>0</v>
      </c>
      <c r="B11" s="17" t="s">
        <v>8</v>
      </c>
      <c r="C11" s="43">
        <v>667</v>
      </c>
      <c r="D11" s="43">
        <v>689</v>
      </c>
      <c r="E11" s="43">
        <v>652</v>
      </c>
      <c r="F11" s="43">
        <v>641</v>
      </c>
      <c r="G11" s="43">
        <v>621</v>
      </c>
      <c r="H11" s="43">
        <v>667</v>
      </c>
      <c r="I11" s="43">
        <v>638</v>
      </c>
      <c r="J11" s="43">
        <v>643</v>
      </c>
      <c r="K11" s="43">
        <v>663</v>
      </c>
      <c r="L11" s="43">
        <v>662</v>
      </c>
      <c r="M11" s="43">
        <v>579</v>
      </c>
      <c r="N11" s="43">
        <v>629</v>
      </c>
      <c r="O11" s="43">
        <v>662</v>
      </c>
      <c r="P11" s="43">
        <v>589</v>
      </c>
      <c r="Q11" s="43">
        <v>613</v>
      </c>
      <c r="R11" s="43">
        <v>665</v>
      </c>
      <c r="S11" s="43">
        <v>652</v>
      </c>
      <c r="T11" s="43">
        <v>638</v>
      </c>
      <c r="U11" s="43">
        <v>680</v>
      </c>
      <c r="V11" s="43">
        <v>658</v>
      </c>
      <c r="W11" s="43">
        <v>641</v>
      </c>
      <c r="X11" s="43">
        <v>642</v>
      </c>
      <c r="Y11" s="43">
        <v>652</v>
      </c>
      <c r="Z11" s="43">
        <v>575</v>
      </c>
      <c r="AA11" s="43">
        <v>639</v>
      </c>
      <c r="AB11" s="43">
        <v>595</v>
      </c>
      <c r="AC11" s="43">
        <v>668</v>
      </c>
      <c r="AD11" s="43">
        <v>704</v>
      </c>
      <c r="AE11" s="43">
        <v>601</v>
      </c>
      <c r="AF11" s="43">
        <v>651</v>
      </c>
      <c r="AG11" s="18">
        <f t="shared" si="1"/>
        <v>19276</v>
      </c>
    </row>
    <row r="12" spans="1:33" x14ac:dyDescent="0.4">
      <c r="A12" t="s">
        <v>0</v>
      </c>
      <c r="B12" s="17" t="s">
        <v>9</v>
      </c>
      <c r="C12" s="43">
        <v>662</v>
      </c>
      <c r="D12" s="43">
        <v>680</v>
      </c>
      <c r="E12" s="43">
        <v>660</v>
      </c>
      <c r="F12" s="43">
        <v>611</v>
      </c>
      <c r="G12" s="43">
        <v>649</v>
      </c>
      <c r="H12" s="43">
        <v>698</v>
      </c>
      <c r="I12" s="43">
        <v>658</v>
      </c>
      <c r="J12" s="43">
        <v>653</v>
      </c>
      <c r="K12" s="43">
        <v>665</v>
      </c>
      <c r="L12" s="43">
        <v>670</v>
      </c>
      <c r="M12" s="43">
        <v>671</v>
      </c>
      <c r="N12" s="43">
        <v>634</v>
      </c>
      <c r="O12" s="43">
        <v>670</v>
      </c>
      <c r="P12" s="43">
        <v>660</v>
      </c>
      <c r="Q12" s="43">
        <v>584</v>
      </c>
      <c r="R12" s="43">
        <v>674</v>
      </c>
      <c r="S12" s="43">
        <v>654</v>
      </c>
      <c r="T12" s="43">
        <v>675</v>
      </c>
      <c r="U12" s="43">
        <v>645</v>
      </c>
      <c r="V12" s="43">
        <v>647</v>
      </c>
      <c r="W12" s="43">
        <v>620</v>
      </c>
      <c r="X12" s="43">
        <v>666</v>
      </c>
      <c r="Y12" s="43">
        <v>650</v>
      </c>
      <c r="Z12" s="43">
        <v>638</v>
      </c>
      <c r="AA12" s="43">
        <v>670</v>
      </c>
      <c r="AB12" s="43">
        <v>578</v>
      </c>
      <c r="AC12" s="43">
        <v>690</v>
      </c>
      <c r="AD12" s="43">
        <v>674</v>
      </c>
      <c r="AE12" s="43">
        <v>646</v>
      </c>
      <c r="AF12" s="43">
        <v>627</v>
      </c>
      <c r="AG12" s="18">
        <f t="shared" si="1"/>
        <v>19579</v>
      </c>
    </row>
    <row r="13" spans="1:33" x14ac:dyDescent="0.4">
      <c r="A13" t="s">
        <v>0</v>
      </c>
      <c r="B13" s="17" t="s">
        <v>10</v>
      </c>
      <c r="C13" s="43">
        <v>673</v>
      </c>
      <c r="D13" s="43">
        <v>700</v>
      </c>
      <c r="E13" s="43">
        <v>680</v>
      </c>
      <c r="F13" s="43">
        <v>668</v>
      </c>
      <c r="G13" s="43">
        <v>652</v>
      </c>
      <c r="H13" s="43">
        <v>695</v>
      </c>
      <c r="I13" s="43">
        <v>665</v>
      </c>
      <c r="J13" s="43">
        <v>705</v>
      </c>
      <c r="K13" s="43">
        <v>676</v>
      </c>
      <c r="L13" s="43">
        <v>631</v>
      </c>
      <c r="M13" s="43">
        <v>679</v>
      </c>
      <c r="N13" s="43">
        <v>650</v>
      </c>
      <c r="O13" s="43">
        <v>667</v>
      </c>
      <c r="P13" s="43">
        <v>663</v>
      </c>
      <c r="Q13" s="43">
        <v>639</v>
      </c>
      <c r="R13" s="43">
        <v>671</v>
      </c>
      <c r="S13" s="43">
        <v>656</v>
      </c>
      <c r="T13" s="43">
        <v>669</v>
      </c>
      <c r="U13" s="43">
        <v>667</v>
      </c>
      <c r="V13" s="43">
        <v>646</v>
      </c>
      <c r="W13" s="43">
        <v>644</v>
      </c>
      <c r="X13" s="43">
        <v>656</v>
      </c>
      <c r="Y13" s="43">
        <v>652</v>
      </c>
      <c r="Z13" s="43">
        <v>656</v>
      </c>
      <c r="AA13" s="43">
        <v>653</v>
      </c>
      <c r="AB13" s="43">
        <v>648</v>
      </c>
      <c r="AC13" s="43">
        <v>663</v>
      </c>
      <c r="AD13" s="43">
        <v>687</v>
      </c>
      <c r="AE13" s="43">
        <v>665</v>
      </c>
      <c r="AF13" s="43">
        <v>621</v>
      </c>
      <c r="AG13" s="18">
        <f t="shared" si="1"/>
        <v>19897</v>
      </c>
    </row>
    <row r="14" spans="1:33" x14ac:dyDescent="0.4">
      <c r="A14" t="s">
        <v>0</v>
      </c>
      <c r="B14" s="17" t="s">
        <v>11</v>
      </c>
      <c r="C14" s="43">
        <v>683</v>
      </c>
      <c r="D14" s="43">
        <v>692</v>
      </c>
      <c r="E14" s="43">
        <v>673</v>
      </c>
      <c r="F14" s="43">
        <v>668</v>
      </c>
      <c r="G14" s="43">
        <v>655</v>
      </c>
      <c r="H14" s="43">
        <v>681</v>
      </c>
      <c r="I14" s="43">
        <v>673</v>
      </c>
      <c r="J14" s="43">
        <v>663</v>
      </c>
      <c r="K14" s="43">
        <v>677</v>
      </c>
      <c r="L14" s="43">
        <v>654</v>
      </c>
      <c r="M14" s="43">
        <v>654</v>
      </c>
      <c r="N14" s="43">
        <v>671</v>
      </c>
      <c r="O14" s="43">
        <v>665</v>
      </c>
      <c r="P14" s="43">
        <v>664</v>
      </c>
      <c r="Q14" s="43">
        <v>685</v>
      </c>
      <c r="R14" s="43">
        <v>686</v>
      </c>
      <c r="S14" s="43">
        <v>665</v>
      </c>
      <c r="T14" s="43">
        <v>634</v>
      </c>
      <c r="U14" s="43">
        <v>702</v>
      </c>
      <c r="V14" s="43">
        <v>668</v>
      </c>
      <c r="W14" s="43">
        <v>680</v>
      </c>
      <c r="X14" s="43">
        <v>612</v>
      </c>
      <c r="Y14" s="43">
        <v>636</v>
      </c>
      <c r="Z14" s="43">
        <v>701</v>
      </c>
      <c r="AA14" s="43">
        <v>636</v>
      </c>
      <c r="AB14" s="43">
        <v>603</v>
      </c>
      <c r="AC14" s="43">
        <v>651</v>
      </c>
      <c r="AD14" s="43">
        <v>711</v>
      </c>
      <c r="AE14" s="43">
        <v>651</v>
      </c>
      <c r="AF14" s="43">
        <v>654</v>
      </c>
      <c r="AG14" s="18">
        <f t="shared" si="1"/>
        <v>19948</v>
      </c>
    </row>
    <row r="15" spans="1:33" x14ac:dyDescent="0.4">
      <c r="A15" t="s">
        <v>0</v>
      </c>
      <c r="B15" s="17" t="s">
        <v>12</v>
      </c>
      <c r="C15" s="43">
        <v>687</v>
      </c>
      <c r="D15" s="43">
        <v>709</v>
      </c>
      <c r="E15" s="43">
        <v>678</v>
      </c>
      <c r="F15" s="43">
        <v>639</v>
      </c>
      <c r="G15" s="43">
        <v>645</v>
      </c>
      <c r="H15" s="43">
        <v>647</v>
      </c>
      <c r="I15" s="43">
        <v>649</v>
      </c>
      <c r="J15" s="43">
        <v>657</v>
      </c>
      <c r="K15" s="43">
        <v>681</v>
      </c>
      <c r="L15" s="43">
        <v>685</v>
      </c>
      <c r="M15" s="43">
        <v>690</v>
      </c>
      <c r="N15" s="43">
        <v>638</v>
      </c>
      <c r="O15" s="43">
        <v>660</v>
      </c>
      <c r="P15" s="43">
        <v>668</v>
      </c>
      <c r="Q15" s="43">
        <v>636</v>
      </c>
      <c r="R15" s="43">
        <v>675</v>
      </c>
      <c r="S15" s="43">
        <v>697</v>
      </c>
      <c r="T15" s="43">
        <v>690</v>
      </c>
      <c r="U15" s="43">
        <v>639</v>
      </c>
      <c r="V15" s="43">
        <v>658</v>
      </c>
      <c r="W15" s="43">
        <v>707</v>
      </c>
      <c r="X15" s="43">
        <v>670</v>
      </c>
      <c r="Y15" s="43">
        <v>661</v>
      </c>
      <c r="Z15" s="43">
        <v>665</v>
      </c>
      <c r="AA15" s="43">
        <v>686</v>
      </c>
      <c r="AB15" s="43">
        <v>651</v>
      </c>
      <c r="AC15" s="43">
        <v>639</v>
      </c>
      <c r="AD15" s="43">
        <v>693</v>
      </c>
      <c r="AE15" s="43">
        <v>620</v>
      </c>
      <c r="AF15" s="43">
        <v>608</v>
      </c>
      <c r="AG15" s="18">
        <f t="shared" si="1"/>
        <v>19928</v>
      </c>
    </row>
    <row r="16" spans="1:33" x14ac:dyDescent="0.4">
      <c r="A16" t="s">
        <v>0</v>
      </c>
      <c r="B16" s="17" t="s">
        <v>13</v>
      </c>
      <c r="C16" s="43">
        <v>673</v>
      </c>
      <c r="D16" s="43">
        <v>696</v>
      </c>
      <c r="E16" s="43">
        <v>676</v>
      </c>
      <c r="F16" s="43">
        <v>653</v>
      </c>
      <c r="G16" s="43">
        <v>680</v>
      </c>
      <c r="H16" s="43">
        <v>694</v>
      </c>
      <c r="I16" s="43">
        <v>646</v>
      </c>
      <c r="J16" s="43">
        <v>690</v>
      </c>
      <c r="K16" s="43">
        <v>674</v>
      </c>
      <c r="L16" s="43">
        <v>680</v>
      </c>
      <c r="M16" s="43">
        <v>683</v>
      </c>
      <c r="N16" s="43">
        <v>637</v>
      </c>
      <c r="O16" s="43">
        <v>633</v>
      </c>
      <c r="P16" s="43">
        <v>651</v>
      </c>
      <c r="Q16" s="43">
        <v>683</v>
      </c>
      <c r="R16" s="43">
        <v>647</v>
      </c>
      <c r="S16" s="43">
        <v>690</v>
      </c>
      <c r="T16" s="43">
        <v>663</v>
      </c>
      <c r="U16" s="43">
        <v>670</v>
      </c>
      <c r="V16" s="43">
        <v>644</v>
      </c>
      <c r="W16" s="43">
        <v>705</v>
      </c>
      <c r="X16" s="43">
        <v>626</v>
      </c>
      <c r="Y16" s="43">
        <v>684</v>
      </c>
      <c r="Z16" s="43">
        <v>652</v>
      </c>
      <c r="AA16" s="43">
        <v>669</v>
      </c>
      <c r="AB16" s="43">
        <v>643</v>
      </c>
      <c r="AC16" s="43">
        <v>672</v>
      </c>
      <c r="AD16" s="43">
        <v>697</v>
      </c>
      <c r="AE16" s="43">
        <v>668</v>
      </c>
      <c r="AF16" s="43">
        <v>601</v>
      </c>
      <c r="AG16" s="18">
        <f t="shared" si="1"/>
        <v>19980</v>
      </c>
    </row>
    <row r="17" spans="1:33" x14ac:dyDescent="0.4">
      <c r="A17" t="s">
        <v>0</v>
      </c>
      <c r="B17" s="17" t="s">
        <v>14</v>
      </c>
      <c r="C17" s="43">
        <v>658</v>
      </c>
      <c r="D17" s="43">
        <v>660</v>
      </c>
      <c r="E17" s="43">
        <v>666</v>
      </c>
      <c r="F17" s="43">
        <v>651</v>
      </c>
      <c r="G17" s="43">
        <v>702</v>
      </c>
      <c r="H17" s="43">
        <v>640</v>
      </c>
      <c r="I17" s="43">
        <v>655</v>
      </c>
      <c r="J17" s="43">
        <v>655</v>
      </c>
      <c r="K17" s="43">
        <v>677</v>
      </c>
      <c r="L17" s="43">
        <v>609</v>
      </c>
      <c r="M17" s="43">
        <v>639</v>
      </c>
      <c r="N17" s="43">
        <v>582</v>
      </c>
      <c r="O17" s="43">
        <v>638</v>
      </c>
      <c r="P17" s="43">
        <v>582</v>
      </c>
      <c r="Q17" s="43">
        <v>653</v>
      </c>
      <c r="R17" s="43">
        <v>596</v>
      </c>
      <c r="S17" s="43">
        <v>667</v>
      </c>
      <c r="T17" s="43">
        <v>611</v>
      </c>
      <c r="U17" s="43">
        <v>639</v>
      </c>
      <c r="V17" s="43">
        <v>651</v>
      </c>
      <c r="W17" s="43">
        <v>639</v>
      </c>
      <c r="X17" s="43">
        <v>623</v>
      </c>
      <c r="Y17" s="43">
        <v>623</v>
      </c>
      <c r="Z17" s="43">
        <v>652</v>
      </c>
      <c r="AA17" s="43">
        <v>667</v>
      </c>
      <c r="AB17" s="43">
        <v>619</v>
      </c>
      <c r="AC17" s="43">
        <v>624</v>
      </c>
      <c r="AD17" s="43">
        <v>652</v>
      </c>
      <c r="AE17" s="43">
        <v>664</v>
      </c>
      <c r="AF17" s="43">
        <v>610</v>
      </c>
      <c r="AG17" s="18">
        <f t="shared" si="1"/>
        <v>19204</v>
      </c>
    </row>
    <row r="18" spans="1:33" x14ac:dyDescent="0.4">
      <c r="A18" t="s">
        <v>0</v>
      </c>
      <c r="B18" s="17" t="s">
        <v>15</v>
      </c>
      <c r="C18" s="43">
        <v>676</v>
      </c>
      <c r="D18" s="43">
        <v>676</v>
      </c>
      <c r="E18" s="43">
        <v>657</v>
      </c>
      <c r="F18" s="43">
        <v>655</v>
      </c>
      <c r="G18" s="43">
        <v>694</v>
      </c>
      <c r="H18" s="43">
        <v>633</v>
      </c>
      <c r="I18" s="43">
        <v>667</v>
      </c>
      <c r="J18" s="43">
        <v>694</v>
      </c>
      <c r="K18" s="43">
        <v>661</v>
      </c>
      <c r="L18" s="43">
        <v>625</v>
      </c>
      <c r="M18" s="43">
        <v>617</v>
      </c>
      <c r="N18" s="43">
        <v>609</v>
      </c>
      <c r="O18" s="43">
        <v>667</v>
      </c>
      <c r="P18" s="43">
        <v>625</v>
      </c>
      <c r="Q18" s="43">
        <v>647</v>
      </c>
      <c r="R18" s="43">
        <v>684</v>
      </c>
      <c r="S18" s="43">
        <v>644</v>
      </c>
      <c r="T18" s="43">
        <v>663</v>
      </c>
      <c r="U18" s="43">
        <v>637</v>
      </c>
      <c r="V18" s="43">
        <v>553</v>
      </c>
      <c r="W18" s="43">
        <v>653</v>
      </c>
      <c r="X18" s="43">
        <v>625</v>
      </c>
      <c r="Y18" s="43">
        <v>598</v>
      </c>
      <c r="Z18" s="43">
        <v>628</v>
      </c>
      <c r="AA18" s="43">
        <v>622</v>
      </c>
      <c r="AB18" s="43">
        <v>597</v>
      </c>
      <c r="AC18" s="43">
        <v>624</v>
      </c>
      <c r="AD18" s="43">
        <v>679</v>
      </c>
      <c r="AE18" s="43">
        <v>644</v>
      </c>
      <c r="AF18" s="43">
        <v>612</v>
      </c>
      <c r="AG18" s="18">
        <f t="shared" si="1"/>
        <v>19266</v>
      </c>
    </row>
    <row r="19" spans="1:33" x14ac:dyDescent="0.4">
      <c r="A19" t="s">
        <v>0</v>
      </c>
      <c r="B19" s="17" t="s">
        <v>16</v>
      </c>
      <c r="C19" s="43">
        <v>664</v>
      </c>
      <c r="D19" s="43">
        <v>670</v>
      </c>
      <c r="E19" s="43">
        <v>641</v>
      </c>
      <c r="F19" s="43">
        <v>573</v>
      </c>
      <c r="G19" s="43">
        <v>674</v>
      </c>
      <c r="H19" s="43">
        <v>660</v>
      </c>
      <c r="I19" s="43">
        <v>628</v>
      </c>
      <c r="J19" s="43">
        <v>637</v>
      </c>
      <c r="K19" s="43">
        <v>639</v>
      </c>
      <c r="L19" s="43">
        <v>640</v>
      </c>
      <c r="M19" s="43">
        <v>634</v>
      </c>
      <c r="N19" s="43">
        <v>634</v>
      </c>
      <c r="O19" s="43">
        <v>645</v>
      </c>
      <c r="P19" s="43">
        <v>635</v>
      </c>
      <c r="Q19" s="43">
        <v>622</v>
      </c>
      <c r="R19" s="43">
        <v>692</v>
      </c>
      <c r="S19" s="43">
        <v>626</v>
      </c>
      <c r="T19" s="43">
        <v>645</v>
      </c>
      <c r="U19" s="43">
        <v>603</v>
      </c>
      <c r="V19" s="43">
        <v>585</v>
      </c>
      <c r="W19" s="43">
        <v>674</v>
      </c>
      <c r="X19" s="43">
        <v>641</v>
      </c>
      <c r="Y19" s="43">
        <v>580</v>
      </c>
      <c r="Z19" s="43">
        <v>630</v>
      </c>
      <c r="AA19" s="43">
        <v>672</v>
      </c>
      <c r="AB19" s="43">
        <v>660</v>
      </c>
      <c r="AC19" s="43">
        <v>626</v>
      </c>
      <c r="AD19" s="43">
        <v>637</v>
      </c>
      <c r="AE19" s="43">
        <v>657</v>
      </c>
      <c r="AF19" s="43">
        <v>645</v>
      </c>
      <c r="AG19" s="18">
        <f t="shared" si="1"/>
        <v>19169</v>
      </c>
    </row>
    <row r="20" spans="1:33" x14ac:dyDescent="0.4">
      <c r="A20" t="s">
        <v>0</v>
      </c>
      <c r="B20" s="17" t="s">
        <v>17</v>
      </c>
      <c r="C20" s="43">
        <v>659</v>
      </c>
      <c r="D20" s="43">
        <v>664</v>
      </c>
      <c r="E20" s="43">
        <v>668</v>
      </c>
      <c r="F20" s="43">
        <v>643</v>
      </c>
      <c r="G20" s="43">
        <v>635</v>
      </c>
      <c r="H20" s="43">
        <v>676</v>
      </c>
      <c r="I20" s="43">
        <v>644</v>
      </c>
      <c r="J20" s="43">
        <v>644</v>
      </c>
      <c r="K20" s="43">
        <v>677</v>
      </c>
      <c r="L20" s="43">
        <v>650</v>
      </c>
      <c r="M20" s="43">
        <v>632</v>
      </c>
      <c r="N20" s="43">
        <v>574</v>
      </c>
      <c r="O20" s="43">
        <v>622</v>
      </c>
      <c r="P20" s="43">
        <v>654</v>
      </c>
      <c r="Q20" s="43">
        <v>637</v>
      </c>
      <c r="R20" s="43">
        <v>650</v>
      </c>
      <c r="S20" s="43">
        <v>666</v>
      </c>
      <c r="T20" s="43">
        <v>624</v>
      </c>
      <c r="U20" s="43">
        <v>631</v>
      </c>
      <c r="V20" s="43">
        <v>577</v>
      </c>
      <c r="W20" s="43">
        <v>649</v>
      </c>
      <c r="X20" s="43">
        <v>620</v>
      </c>
      <c r="Y20" s="43">
        <v>606</v>
      </c>
      <c r="Z20" s="43">
        <v>656</v>
      </c>
      <c r="AA20" s="43">
        <v>639</v>
      </c>
      <c r="AB20" s="43">
        <v>587</v>
      </c>
      <c r="AC20" s="43">
        <v>643</v>
      </c>
      <c r="AD20" s="43">
        <v>658</v>
      </c>
      <c r="AE20" s="43">
        <v>627</v>
      </c>
      <c r="AF20" s="43">
        <v>614</v>
      </c>
      <c r="AG20" s="18">
        <f t="shared" si="1"/>
        <v>19126</v>
      </c>
    </row>
    <row r="21" spans="1:33" x14ac:dyDescent="0.4">
      <c r="A21" t="s">
        <v>0</v>
      </c>
      <c r="B21" s="17" t="s">
        <v>18</v>
      </c>
      <c r="C21" s="43">
        <v>679</v>
      </c>
      <c r="D21" s="43">
        <v>706</v>
      </c>
      <c r="E21" s="43">
        <v>648</v>
      </c>
      <c r="F21" s="43">
        <v>610</v>
      </c>
      <c r="G21" s="43">
        <v>632</v>
      </c>
      <c r="H21" s="43">
        <v>700</v>
      </c>
      <c r="I21" s="43">
        <v>664</v>
      </c>
      <c r="J21" s="43">
        <v>669</v>
      </c>
      <c r="K21" s="43">
        <v>695</v>
      </c>
      <c r="L21" s="43">
        <v>623</v>
      </c>
      <c r="M21" s="43">
        <v>659</v>
      </c>
      <c r="N21" s="43">
        <v>636</v>
      </c>
      <c r="O21" s="43">
        <v>651</v>
      </c>
      <c r="P21" s="43">
        <v>641</v>
      </c>
      <c r="Q21" s="43">
        <v>624</v>
      </c>
      <c r="R21" s="43">
        <v>650</v>
      </c>
      <c r="S21" s="43">
        <v>681</v>
      </c>
      <c r="T21" s="43">
        <v>676</v>
      </c>
      <c r="U21" s="43">
        <v>643</v>
      </c>
      <c r="V21" s="43">
        <v>664</v>
      </c>
      <c r="W21" s="43">
        <v>642</v>
      </c>
      <c r="X21" s="43">
        <v>581</v>
      </c>
      <c r="Y21" s="43">
        <v>598</v>
      </c>
      <c r="Z21" s="43">
        <v>649</v>
      </c>
      <c r="AA21" s="43">
        <v>688</v>
      </c>
      <c r="AB21" s="43">
        <v>599</v>
      </c>
      <c r="AC21" s="43">
        <v>643</v>
      </c>
      <c r="AD21" s="43">
        <v>635</v>
      </c>
      <c r="AE21" s="43">
        <v>654</v>
      </c>
      <c r="AF21" s="43">
        <v>596</v>
      </c>
      <c r="AG21" s="18">
        <f t="shared" si="1"/>
        <v>19436</v>
      </c>
    </row>
    <row r="22" spans="1:33" x14ac:dyDescent="0.4">
      <c r="A22" t="s">
        <v>0</v>
      </c>
      <c r="B22" s="17" t="s">
        <v>19</v>
      </c>
      <c r="C22" s="43">
        <v>668</v>
      </c>
      <c r="D22" s="43">
        <v>674</v>
      </c>
      <c r="E22" s="43">
        <v>649</v>
      </c>
      <c r="F22" s="43">
        <v>656</v>
      </c>
      <c r="G22" s="43">
        <v>623</v>
      </c>
      <c r="H22" s="43">
        <v>673</v>
      </c>
      <c r="I22" s="43">
        <v>636</v>
      </c>
      <c r="J22" s="43">
        <v>670</v>
      </c>
      <c r="K22" s="43">
        <v>681</v>
      </c>
      <c r="L22" s="43">
        <v>611</v>
      </c>
      <c r="M22" s="43">
        <v>647</v>
      </c>
      <c r="N22" s="43">
        <v>615</v>
      </c>
      <c r="O22" s="43">
        <v>654</v>
      </c>
      <c r="P22" s="43">
        <v>600</v>
      </c>
      <c r="Q22" s="43">
        <v>643</v>
      </c>
      <c r="R22" s="43">
        <v>657</v>
      </c>
      <c r="S22" s="43">
        <v>659</v>
      </c>
      <c r="T22" s="43">
        <v>611</v>
      </c>
      <c r="U22" s="43">
        <v>688</v>
      </c>
      <c r="V22" s="43">
        <v>587</v>
      </c>
      <c r="W22" s="43">
        <v>630</v>
      </c>
      <c r="X22" s="43">
        <v>603</v>
      </c>
      <c r="Y22" s="43">
        <v>646</v>
      </c>
      <c r="Z22" s="43">
        <v>617</v>
      </c>
      <c r="AA22" s="43">
        <v>626</v>
      </c>
      <c r="AB22" s="43">
        <v>608</v>
      </c>
      <c r="AC22" s="43">
        <v>626</v>
      </c>
      <c r="AD22" s="43">
        <v>649</v>
      </c>
      <c r="AE22" s="43">
        <v>673</v>
      </c>
      <c r="AF22" s="43">
        <v>572</v>
      </c>
      <c r="AG22" s="18">
        <f t="shared" si="1"/>
        <v>19152</v>
      </c>
    </row>
    <row r="23" spans="1:33" x14ac:dyDescent="0.4">
      <c r="A23" t="s">
        <v>0</v>
      </c>
      <c r="B23" s="17" t="s">
        <v>20</v>
      </c>
      <c r="C23" s="43">
        <v>654</v>
      </c>
      <c r="D23" s="43">
        <v>689</v>
      </c>
      <c r="E23" s="43">
        <v>660</v>
      </c>
      <c r="F23" s="43">
        <v>656</v>
      </c>
      <c r="G23" s="43">
        <v>650</v>
      </c>
      <c r="H23" s="43">
        <v>645</v>
      </c>
      <c r="I23" s="43">
        <v>640</v>
      </c>
      <c r="J23" s="43">
        <v>660</v>
      </c>
      <c r="K23" s="43">
        <v>686</v>
      </c>
      <c r="L23" s="43">
        <v>663</v>
      </c>
      <c r="M23" s="43">
        <v>625</v>
      </c>
      <c r="N23" s="43">
        <v>557</v>
      </c>
      <c r="O23" s="43">
        <v>648</v>
      </c>
      <c r="P23" s="43">
        <v>640</v>
      </c>
      <c r="Q23" s="43">
        <v>635</v>
      </c>
      <c r="R23" s="43">
        <v>682</v>
      </c>
      <c r="S23" s="43">
        <v>658</v>
      </c>
      <c r="T23" s="43">
        <v>640</v>
      </c>
      <c r="U23" s="43">
        <v>635</v>
      </c>
      <c r="V23" s="43">
        <v>581</v>
      </c>
      <c r="W23" s="43">
        <v>654</v>
      </c>
      <c r="X23" s="43">
        <v>651</v>
      </c>
      <c r="Y23" s="43">
        <v>627</v>
      </c>
      <c r="Z23" s="43">
        <v>601</v>
      </c>
      <c r="AA23" s="43">
        <v>602</v>
      </c>
      <c r="AB23" s="43">
        <v>618</v>
      </c>
      <c r="AC23" s="43">
        <v>650</v>
      </c>
      <c r="AD23" s="43">
        <v>680</v>
      </c>
      <c r="AE23" s="43">
        <v>656</v>
      </c>
      <c r="AF23" s="43">
        <v>655</v>
      </c>
      <c r="AG23" s="18">
        <f t="shared" si="1"/>
        <v>19298</v>
      </c>
    </row>
    <row r="24" spans="1:33" x14ac:dyDescent="0.4">
      <c r="A24" t="s">
        <v>0</v>
      </c>
      <c r="B24" s="17" t="s">
        <v>21</v>
      </c>
      <c r="C24" s="43">
        <v>665</v>
      </c>
      <c r="D24" s="43">
        <v>677</v>
      </c>
      <c r="E24" s="43">
        <v>644</v>
      </c>
      <c r="F24" s="43">
        <v>571</v>
      </c>
      <c r="G24" s="43">
        <v>666</v>
      </c>
      <c r="H24" s="43">
        <v>640</v>
      </c>
      <c r="I24" s="43">
        <v>642</v>
      </c>
      <c r="J24" s="43">
        <v>627</v>
      </c>
      <c r="K24" s="43">
        <v>663</v>
      </c>
      <c r="L24" s="43">
        <v>657</v>
      </c>
      <c r="M24" s="43">
        <v>609</v>
      </c>
      <c r="N24" s="43">
        <v>544</v>
      </c>
      <c r="O24" s="43">
        <v>641</v>
      </c>
      <c r="P24" s="43">
        <v>610</v>
      </c>
      <c r="Q24" s="43">
        <v>687</v>
      </c>
      <c r="R24" s="43">
        <v>690</v>
      </c>
      <c r="S24" s="43">
        <v>639</v>
      </c>
      <c r="T24" s="43">
        <v>626</v>
      </c>
      <c r="U24" s="43">
        <v>649</v>
      </c>
      <c r="V24" s="43">
        <v>611</v>
      </c>
      <c r="W24" s="43">
        <v>658</v>
      </c>
      <c r="X24" s="43">
        <v>639</v>
      </c>
      <c r="Y24" s="43">
        <v>631</v>
      </c>
      <c r="Z24" s="43">
        <v>610</v>
      </c>
      <c r="AA24" s="43">
        <v>600</v>
      </c>
      <c r="AB24" s="43">
        <v>653</v>
      </c>
      <c r="AC24" s="43">
        <v>646</v>
      </c>
      <c r="AD24" s="43">
        <v>619</v>
      </c>
      <c r="AE24" s="43">
        <v>639</v>
      </c>
      <c r="AF24" s="43">
        <v>635</v>
      </c>
      <c r="AG24" s="18">
        <f t="shared" si="1"/>
        <v>19088</v>
      </c>
    </row>
    <row r="25" spans="1:33" x14ac:dyDescent="0.4">
      <c r="A25" t="s">
        <v>0</v>
      </c>
      <c r="B25" s="17" t="s">
        <v>22</v>
      </c>
      <c r="C25" s="43">
        <v>652</v>
      </c>
      <c r="D25" s="43">
        <v>673</v>
      </c>
      <c r="E25" s="43">
        <v>658</v>
      </c>
      <c r="F25" s="43">
        <v>663</v>
      </c>
      <c r="G25" s="43">
        <v>657</v>
      </c>
      <c r="H25" s="43">
        <v>636</v>
      </c>
      <c r="I25" s="43">
        <v>603</v>
      </c>
      <c r="J25" s="43">
        <v>649</v>
      </c>
      <c r="K25" s="43">
        <v>640</v>
      </c>
      <c r="L25" s="43">
        <v>655</v>
      </c>
      <c r="M25" s="43">
        <v>609</v>
      </c>
      <c r="N25" s="43">
        <v>546</v>
      </c>
      <c r="O25" s="43">
        <v>624</v>
      </c>
      <c r="P25" s="43">
        <v>618</v>
      </c>
      <c r="Q25" s="43">
        <v>634</v>
      </c>
      <c r="R25" s="43">
        <v>590</v>
      </c>
      <c r="S25" s="43">
        <v>604</v>
      </c>
      <c r="T25" s="43">
        <v>609</v>
      </c>
      <c r="U25" s="43">
        <v>656</v>
      </c>
      <c r="V25" s="43">
        <v>550</v>
      </c>
      <c r="W25" s="43">
        <v>628</v>
      </c>
      <c r="X25" s="43">
        <v>579</v>
      </c>
      <c r="Y25" s="43">
        <v>647</v>
      </c>
      <c r="Z25" s="43">
        <v>555</v>
      </c>
      <c r="AA25" s="43">
        <v>595</v>
      </c>
      <c r="AB25" s="43">
        <v>614</v>
      </c>
      <c r="AC25" s="43">
        <v>638</v>
      </c>
      <c r="AD25" s="43">
        <v>574</v>
      </c>
      <c r="AE25" s="43">
        <v>610</v>
      </c>
      <c r="AF25" s="43">
        <v>616</v>
      </c>
      <c r="AG25" s="18">
        <f t="shared" si="1"/>
        <v>18582</v>
      </c>
    </row>
    <row r="26" spans="1:33" x14ac:dyDescent="0.4">
      <c r="A26" t="s">
        <v>0</v>
      </c>
      <c r="B26" s="17" t="s">
        <v>23</v>
      </c>
      <c r="C26" s="43">
        <v>631</v>
      </c>
      <c r="D26" s="43">
        <v>648</v>
      </c>
      <c r="E26" s="43">
        <v>654</v>
      </c>
      <c r="F26" s="43">
        <v>663</v>
      </c>
      <c r="G26" s="43">
        <v>643</v>
      </c>
      <c r="H26" s="43">
        <v>615</v>
      </c>
      <c r="I26" s="43">
        <v>608</v>
      </c>
      <c r="J26" s="43">
        <v>637</v>
      </c>
      <c r="K26" s="43">
        <v>652</v>
      </c>
      <c r="L26" s="43">
        <v>641</v>
      </c>
      <c r="M26" s="43">
        <v>603</v>
      </c>
      <c r="N26" s="43">
        <v>557</v>
      </c>
      <c r="O26" s="43">
        <v>618</v>
      </c>
      <c r="P26" s="43">
        <v>579</v>
      </c>
      <c r="Q26" s="43">
        <v>613</v>
      </c>
      <c r="R26" s="43">
        <v>644</v>
      </c>
      <c r="S26" s="43">
        <v>626</v>
      </c>
      <c r="T26" s="43">
        <v>596</v>
      </c>
      <c r="U26" s="43">
        <v>606</v>
      </c>
      <c r="V26" s="43">
        <v>596</v>
      </c>
      <c r="W26" s="43">
        <v>637</v>
      </c>
      <c r="X26" s="43">
        <v>574</v>
      </c>
      <c r="Y26" s="43">
        <v>652</v>
      </c>
      <c r="Z26" s="43">
        <v>528</v>
      </c>
      <c r="AA26" s="43">
        <v>584</v>
      </c>
      <c r="AB26" s="43">
        <v>585</v>
      </c>
      <c r="AC26" s="43">
        <v>653</v>
      </c>
      <c r="AD26" s="43">
        <v>664</v>
      </c>
      <c r="AE26" s="43">
        <v>600</v>
      </c>
      <c r="AF26" s="43">
        <v>662</v>
      </c>
      <c r="AG26" s="18">
        <f t="shared" si="1"/>
        <v>18569</v>
      </c>
    </row>
    <row r="27" spans="1:33" x14ac:dyDescent="0.4">
      <c r="A27" t="s">
        <v>0</v>
      </c>
      <c r="B27" s="17" t="s">
        <v>24</v>
      </c>
      <c r="C27" s="43">
        <v>656</v>
      </c>
      <c r="D27" s="43">
        <v>663</v>
      </c>
      <c r="E27" s="43">
        <v>645</v>
      </c>
      <c r="F27" s="43">
        <v>616</v>
      </c>
      <c r="G27" s="43">
        <v>638</v>
      </c>
      <c r="H27" s="43">
        <v>582</v>
      </c>
      <c r="I27" s="43">
        <v>617</v>
      </c>
      <c r="J27" s="43">
        <v>625</v>
      </c>
      <c r="K27" s="43">
        <v>657</v>
      </c>
      <c r="L27" s="43">
        <v>604</v>
      </c>
      <c r="M27" s="43">
        <v>608</v>
      </c>
      <c r="N27" s="43">
        <v>606</v>
      </c>
      <c r="O27" s="43">
        <v>611</v>
      </c>
      <c r="P27" s="43">
        <v>579</v>
      </c>
      <c r="Q27" s="43">
        <v>623</v>
      </c>
      <c r="R27" s="43">
        <v>601</v>
      </c>
      <c r="S27" s="43">
        <v>626</v>
      </c>
      <c r="T27" s="43">
        <v>589</v>
      </c>
      <c r="U27" s="43">
        <v>628</v>
      </c>
      <c r="V27" s="43">
        <v>591</v>
      </c>
      <c r="W27" s="43">
        <v>627</v>
      </c>
      <c r="X27" s="43">
        <v>581</v>
      </c>
      <c r="Y27" s="43">
        <v>625</v>
      </c>
      <c r="Z27" s="43">
        <v>519</v>
      </c>
      <c r="AA27" s="43">
        <v>595</v>
      </c>
      <c r="AB27" s="43">
        <v>644</v>
      </c>
      <c r="AC27" s="43">
        <v>606</v>
      </c>
      <c r="AD27" s="43">
        <v>609</v>
      </c>
      <c r="AE27" s="43">
        <v>625</v>
      </c>
      <c r="AF27" s="43">
        <v>645</v>
      </c>
      <c r="AG27" s="18">
        <f t="shared" si="1"/>
        <v>18441</v>
      </c>
    </row>
    <row r="28" spans="1:33" x14ac:dyDescent="0.4">
      <c r="A28" t="s">
        <v>0</v>
      </c>
      <c r="B28" s="17" t="s">
        <v>25</v>
      </c>
      <c r="C28" s="43">
        <v>658</v>
      </c>
      <c r="D28" s="43">
        <v>667</v>
      </c>
      <c r="E28" s="43">
        <v>635</v>
      </c>
      <c r="F28" s="43">
        <v>595</v>
      </c>
      <c r="G28" s="43">
        <v>671</v>
      </c>
      <c r="H28" s="43">
        <v>607</v>
      </c>
      <c r="I28" s="43">
        <v>634</v>
      </c>
      <c r="J28" s="43">
        <v>589</v>
      </c>
      <c r="K28" s="43">
        <v>605</v>
      </c>
      <c r="L28" s="43">
        <v>625</v>
      </c>
      <c r="M28" s="43">
        <v>630</v>
      </c>
      <c r="N28" s="43">
        <v>554</v>
      </c>
      <c r="O28" s="43">
        <v>617</v>
      </c>
      <c r="P28" s="43">
        <v>661</v>
      </c>
      <c r="Q28" s="43">
        <v>617</v>
      </c>
      <c r="R28" s="43">
        <v>665</v>
      </c>
      <c r="S28" s="43">
        <v>634</v>
      </c>
      <c r="T28" s="43">
        <v>611</v>
      </c>
      <c r="U28" s="43">
        <v>634</v>
      </c>
      <c r="V28" s="43">
        <v>613</v>
      </c>
      <c r="W28" s="43">
        <v>654</v>
      </c>
      <c r="X28" s="43">
        <v>613</v>
      </c>
      <c r="Y28" s="43">
        <v>630</v>
      </c>
      <c r="Z28" s="43">
        <v>569</v>
      </c>
      <c r="AA28" s="43">
        <v>638</v>
      </c>
      <c r="AB28" s="43">
        <v>646</v>
      </c>
      <c r="AC28" s="43">
        <v>637</v>
      </c>
      <c r="AD28" s="43">
        <v>572</v>
      </c>
      <c r="AE28" s="43">
        <v>627</v>
      </c>
      <c r="AF28" s="43">
        <v>628</v>
      </c>
      <c r="AG28" s="18">
        <f t="shared" si="1"/>
        <v>18736</v>
      </c>
    </row>
    <row r="29" spans="1:33" x14ac:dyDescent="0.4">
      <c r="A29" t="s">
        <v>0</v>
      </c>
      <c r="B29" s="17" t="s">
        <v>26</v>
      </c>
      <c r="C29" s="43">
        <v>665</v>
      </c>
      <c r="D29" s="43">
        <v>659</v>
      </c>
      <c r="E29" s="43">
        <v>665</v>
      </c>
      <c r="F29" s="43">
        <v>628</v>
      </c>
      <c r="G29" s="43">
        <v>643</v>
      </c>
      <c r="H29" s="43">
        <v>642</v>
      </c>
      <c r="I29" s="43">
        <v>631</v>
      </c>
      <c r="J29" s="43">
        <v>635</v>
      </c>
      <c r="K29" s="43">
        <v>659</v>
      </c>
      <c r="L29" s="43">
        <v>619</v>
      </c>
      <c r="M29" s="43">
        <v>621</v>
      </c>
      <c r="N29" s="43">
        <v>556</v>
      </c>
      <c r="O29" s="43">
        <v>622</v>
      </c>
      <c r="P29" s="43">
        <v>628</v>
      </c>
      <c r="Q29" s="43">
        <v>639</v>
      </c>
      <c r="R29" s="43">
        <v>648</v>
      </c>
      <c r="S29" s="43">
        <v>651</v>
      </c>
      <c r="T29" s="43">
        <v>648</v>
      </c>
      <c r="U29" s="43">
        <v>593</v>
      </c>
      <c r="V29" s="43">
        <v>573</v>
      </c>
      <c r="W29" s="43">
        <v>659</v>
      </c>
      <c r="X29" s="43">
        <v>603</v>
      </c>
      <c r="Y29" s="43">
        <v>657</v>
      </c>
      <c r="Z29" s="43">
        <v>559</v>
      </c>
      <c r="AA29" s="43">
        <v>609</v>
      </c>
      <c r="AB29" s="43">
        <v>590</v>
      </c>
      <c r="AC29" s="43">
        <v>636</v>
      </c>
      <c r="AD29" s="43">
        <v>573</v>
      </c>
      <c r="AE29" s="43">
        <v>650</v>
      </c>
      <c r="AF29" s="43">
        <v>642</v>
      </c>
      <c r="AG29" s="18">
        <f t="shared" si="1"/>
        <v>18803</v>
      </c>
    </row>
    <row r="30" spans="1:33" x14ac:dyDescent="0.4">
      <c r="A30" t="s">
        <v>0</v>
      </c>
      <c r="B30" s="17" t="s">
        <v>27</v>
      </c>
      <c r="C30" s="43">
        <v>671</v>
      </c>
      <c r="D30" s="43">
        <v>683</v>
      </c>
      <c r="E30" s="43">
        <v>692</v>
      </c>
      <c r="F30" s="43">
        <v>592</v>
      </c>
      <c r="G30" s="43">
        <v>674</v>
      </c>
      <c r="H30" s="43">
        <v>615</v>
      </c>
      <c r="I30" s="43">
        <v>624</v>
      </c>
      <c r="J30" s="43">
        <v>648</v>
      </c>
      <c r="K30" s="43">
        <v>674</v>
      </c>
      <c r="L30" s="43">
        <v>628</v>
      </c>
      <c r="M30" s="43">
        <v>612</v>
      </c>
      <c r="N30" s="43">
        <v>571</v>
      </c>
      <c r="O30" s="43">
        <v>626</v>
      </c>
      <c r="P30" s="43">
        <v>592</v>
      </c>
      <c r="Q30" s="43">
        <v>602</v>
      </c>
      <c r="R30" s="43">
        <v>635</v>
      </c>
      <c r="S30" s="43">
        <v>656</v>
      </c>
      <c r="T30" s="43">
        <v>595</v>
      </c>
      <c r="U30" s="43">
        <v>610</v>
      </c>
      <c r="V30" s="43">
        <v>634</v>
      </c>
      <c r="W30" s="43">
        <v>632</v>
      </c>
      <c r="X30" s="43">
        <v>610</v>
      </c>
      <c r="Y30" s="43">
        <v>671</v>
      </c>
      <c r="Z30" s="43">
        <v>558</v>
      </c>
      <c r="AA30" s="43">
        <v>623</v>
      </c>
      <c r="AB30" s="43">
        <v>643</v>
      </c>
      <c r="AC30" s="43">
        <v>626</v>
      </c>
      <c r="AD30" s="43">
        <v>598</v>
      </c>
      <c r="AE30" s="43">
        <v>633</v>
      </c>
      <c r="AF30" s="43">
        <v>625</v>
      </c>
      <c r="AG30" s="18">
        <f t="shared" si="1"/>
        <v>18853</v>
      </c>
    </row>
    <row r="31" spans="1:33" x14ac:dyDescent="0.4">
      <c r="A31" t="s">
        <v>0</v>
      </c>
      <c r="B31" s="17" t="s">
        <v>28</v>
      </c>
      <c r="C31" s="43">
        <v>666</v>
      </c>
      <c r="D31" s="43">
        <v>692</v>
      </c>
      <c r="E31" s="43">
        <v>645</v>
      </c>
      <c r="F31" s="43">
        <v>564</v>
      </c>
      <c r="G31" s="43">
        <v>624</v>
      </c>
      <c r="H31" s="43">
        <v>596</v>
      </c>
      <c r="I31" s="43">
        <v>638</v>
      </c>
      <c r="J31" s="43">
        <v>631</v>
      </c>
      <c r="K31" s="43">
        <v>646</v>
      </c>
      <c r="L31" s="43">
        <v>636</v>
      </c>
      <c r="M31" s="43">
        <v>612</v>
      </c>
      <c r="N31" s="43">
        <v>607</v>
      </c>
      <c r="O31" s="43">
        <v>603</v>
      </c>
      <c r="P31" s="43">
        <v>638</v>
      </c>
      <c r="Q31" s="43">
        <v>609</v>
      </c>
      <c r="R31" s="43">
        <v>652</v>
      </c>
      <c r="S31" s="43">
        <v>663</v>
      </c>
      <c r="T31" s="43">
        <v>609</v>
      </c>
      <c r="U31" s="43">
        <v>598</v>
      </c>
      <c r="V31" s="43">
        <v>638</v>
      </c>
      <c r="W31" s="43">
        <v>667</v>
      </c>
      <c r="X31" s="43">
        <v>602</v>
      </c>
      <c r="Y31" s="43">
        <v>665</v>
      </c>
      <c r="Z31" s="43">
        <v>565</v>
      </c>
      <c r="AA31" s="43">
        <v>602</v>
      </c>
      <c r="AB31" s="43">
        <v>658</v>
      </c>
      <c r="AC31" s="43">
        <v>647</v>
      </c>
      <c r="AD31" s="43">
        <v>613</v>
      </c>
      <c r="AE31" s="43">
        <v>615</v>
      </c>
      <c r="AF31" s="43">
        <v>624</v>
      </c>
      <c r="AG31" s="18">
        <f t="shared" si="1"/>
        <v>18825</v>
      </c>
    </row>
    <row r="32" spans="1:33" x14ac:dyDescent="0.4">
      <c r="A32" t="s">
        <v>0</v>
      </c>
      <c r="B32" s="17" t="s">
        <v>29</v>
      </c>
      <c r="C32" s="43">
        <v>663</v>
      </c>
      <c r="D32" s="43">
        <v>667</v>
      </c>
      <c r="E32" s="43">
        <v>631</v>
      </c>
      <c r="F32" s="43">
        <v>652</v>
      </c>
      <c r="G32" s="43">
        <v>613</v>
      </c>
      <c r="H32" s="43">
        <v>636</v>
      </c>
      <c r="I32" s="43">
        <v>600</v>
      </c>
      <c r="J32" s="43">
        <v>590</v>
      </c>
      <c r="K32" s="43">
        <v>625</v>
      </c>
      <c r="L32" s="43">
        <v>634</v>
      </c>
      <c r="M32" s="43">
        <v>589</v>
      </c>
      <c r="N32" s="43">
        <v>604</v>
      </c>
      <c r="O32" s="43">
        <v>533</v>
      </c>
      <c r="P32" s="43">
        <v>610</v>
      </c>
      <c r="Q32" s="43">
        <v>620</v>
      </c>
      <c r="R32" s="43">
        <v>627</v>
      </c>
      <c r="S32" s="43">
        <v>616</v>
      </c>
      <c r="T32" s="43">
        <v>634</v>
      </c>
      <c r="U32" s="43">
        <v>623</v>
      </c>
      <c r="V32" s="43">
        <v>647</v>
      </c>
      <c r="W32" s="43">
        <v>646</v>
      </c>
      <c r="X32" s="43">
        <v>610</v>
      </c>
      <c r="Y32" s="43">
        <v>645</v>
      </c>
      <c r="Z32" s="43">
        <v>613</v>
      </c>
      <c r="AA32" s="43">
        <v>619</v>
      </c>
      <c r="AB32" s="43">
        <v>628</v>
      </c>
      <c r="AC32" s="43">
        <v>611</v>
      </c>
      <c r="AD32" s="43">
        <v>637</v>
      </c>
      <c r="AE32" s="43">
        <v>630</v>
      </c>
      <c r="AF32" s="43">
        <v>603</v>
      </c>
      <c r="AG32" s="18">
        <f t="shared" si="1"/>
        <v>18656</v>
      </c>
    </row>
    <row r="33" spans="1:33" x14ac:dyDescent="0.4">
      <c r="A33" t="s">
        <v>0</v>
      </c>
      <c r="B33" s="17" t="s">
        <v>30</v>
      </c>
      <c r="C33" s="43">
        <v>618</v>
      </c>
      <c r="D33" s="43">
        <v>638</v>
      </c>
      <c r="E33" s="43">
        <v>662</v>
      </c>
      <c r="F33" s="43">
        <v>608</v>
      </c>
      <c r="G33" s="43">
        <v>655</v>
      </c>
      <c r="H33" s="43">
        <v>601</v>
      </c>
      <c r="I33" s="43">
        <v>577</v>
      </c>
      <c r="J33" s="43">
        <v>635</v>
      </c>
      <c r="K33" s="43">
        <v>593</v>
      </c>
      <c r="L33" s="43">
        <v>618</v>
      </c>
      <c r="M33" s="43">
        <v>594</v>
      </c>
      <c r="N33" s="43">
        <v>598</v>
      </c>
      <c r="O33" s="43">
        <v>540</v>
      </c>
      <c r="P33" s="43">
        <v>589</v>
      </c>
      <c r="Q33" s="43">
        <v>638</v>
      </c>
      <c r="R33" s="43">
        <v>606</v>
      </c>
      <c r="S33" s="43">
        <v>604</v>
      </c>
      <c r="T33" s="43">
        <v>606</v>
      </c>
      <c r="U33" s="43">
        <v>604</v>
      </c>
      <c r="V33" s="43">
        <v>644</v>
      </c>
      <c r="W33" s="43">
        <v>649</v>
      </c>
      <c r="X33" s="43">
        <v>583</v>
      </c>
      <c r="Y33" s="43">
        <v>654</v>
      </c>
      <c r="Z33" s="43">
        <v>573</v>
      </c>
      <c r="AA33" s="43">
        <v>595</v>
      </c>
      <c r="AB33" s="43">
        <v>558</v>
      </c>
      <c r="AC33" s="43">
        <v>599</v>
      </c>
      <c r="AD33" s="43">
        <v>570</v>
      </c>
      <c r="AE33" s="43">
        <v>620</v>
      </c>
      <c r="AF33" s="43">
        <v>617</v>
      </c>
      <c r="AG33" s="18">
        <f t="shared" si="1"/>
        <v>18246</v>
      </c>
    </row>
    <row r="34" spans="1:33" x14ac:dyDescent="0.4">
      <c r="A34" t="s">
        <v>0</v>
      </c>
      <c r="B34" s="17" t="s">
        <v>31</v>
      </c>
      <c r="C34" s="43">
        <v>612</v>
      </c>
      <c r="D34" s="43">
        <v>645</v>
      </c>
      <c r="E34" s="43">
        <v>645</v>
      </c>
      <c r="F34" s="43">
        <v>610</v>
      </c>
      <c r="G34" s="43">
        <v>627</v>
      </c>
      <c r="H34" s="43">
        <v>587</v>
      </c>
      <c r="I34" s="43">
        <v>599</v>
      </c>
      <c r="J34" s="43">
        <v>620</v>
      </c>
      <c r="K34" s="43">
        <v>666</v>
      </c>
      <c r="L34" s="43">
        <v>600</v>
      </c>
      <c r="M34" s="43">
        <v>596</v>
      </c>
      <c r="N34" s="43">
        <v>600</v>
      </c>
      <c r="O34" s="43">
        <v>570</v>
      </c>
      <c r="P34" s="43">
        <v>530</v>
      </c>
      <c r="Q34" s="43">
        <v>620</v>
      </c>
      <c r="R34" s="43">
        <v>625</v>
      </c>
      <c r="S34" s="43">
        <v>581</v>
      </c>
      <c r="T34" s="43">
        <v>603</v>
      </c>
      <c r="U34" s="43">
        <v>596</v>
      </c>
      <c r="V34" s="43">
        <v>585</v>
      </c>
      <c r="W34" s="43">
        <v>634</v>
      </c>
      <c r="X34" s="43">
        <v>583</v>
      </c>
      <c r="Y34" s="43">
        <v>592</v>
      </c>
      <c r="Z34" s="43">
        <v>548</v>
      </c>
      <c r="AA34" s="43">
        <v>614</v>
      </c>
      <c r="AB34" s="43">
        <v>574</v>
      </c>
      <c r="AC34" s="43">
        <v>621</v>
      </c>
      <c r="AD34" s="43">
        <v>607</v>
      </c>
      <c r="AE34" s="43">
        <v>582</v>
      </c>
      <c r="AF34" s="43">
        <v>603</v>
      </c>
      <c r="AG34" s="18">
        <f t="shared" si="1"/>
        <v>18075</v>
      </c>
    </row>
    <row r="35" spans="1:33" x14ac:dyDescent="0.4">
      <c r="A35" t="s">
        <v>0</v>
      </c>
      <c r="B35" s="17" t="s">
        <v>32</v>
      </c>
      <c r="C35" s="43">
        <v>647</v>
      </c>
      <c r="D35" s="43">
        <v>661</v>
      </c>
      <c r="E35" s="43">
        <v>654</v>
      </c>
      <c r="F35" s="43">
        <v>625</v>
      </c>
      <c r="G35" s="43">
        <v>635</v>
      </c>
      <c r="H35" s="43">
        <v>606</v>
      </c>
      <c r="I35" s="43">
        <v>617</v>
      </c>
      <c r="J35" s="43">
        <v>630</v>
      </c>
      <c r="K35" s="43">
        <v>653</v>
      </c>
      <c r="L35" s="43">
        <v>586</v>
      </c>
      <c r="M35" s="43">
        <v>592</v>
      </c>
      <c r="N35" s="43">
        <v>546</v>
      </c>
      <c r="O35" s="43">
        <v>560</v>
      </c>
      <c r="P35" s="43">
        <v>541</v>
      </c>
      <c r="Q35" s="43">
        <v>632</v>
      </c>
      <c r="R35" s="43">
        <v>611</v>
      </c>
      <c r="S35" s="43">
        <v>590</v>
      </c>
      <c r="T35" s="43">
        <v>541</v>
      </c>
      <c r="U35" s="43">
        <v>582</v>
      </c>
      <c r="V35" s="43">
        <v>610</v>
      </c>
      <c r="W35" s="43">
        <v>633</v>
      </c>
      <c r="X35" s="43">
        <v>611</v>
      </c>
      <c r="Y35" s="43">
        <v>634</v>
      </c>
      <c r="Z35" s="43">
        <v>521</v>
      </c>
      <c r="AA35" s="43">
        <v>594</v>
      </c>
      <c r="AB35" s="43">
        <v>568</v>
      </c>
      <c r="AC35" s="43">
        <v>591</v>
      </c>
      <c r="AD35" s="43">
        <v>600</v>
      </c>
      <c r="AE35" s="43">
        <v>589</v>
      </c>
      <c r="AF35" s="43">
        <v>563</v>
      </c>
      <c r="AG35" s="18">
        <f t="shared" si="1"/>
        <v>18023</v>
      </c>
    </row>
    <row r="36" spans="1:33" x14ac:dyDescent="0.4">
      <c r="A36" t="s">
        <v>0</v>
      </c>
      <c r="B36" s="17" t="s">
        <v>33</v>
      </c>
      <c r="C36" s="43">
        <v>634</v>
      </c>
      <c r="D36" s="43">
        <v>675</v>
      </c>
      <c r="E36" s="43">
        <v>634</v>
      </c>
      <c r="F36" s="43">
        <v>620</v>
      </c>
      <c r="G36" s="43">
        <v>641</v>
      </c>
      <c r="H36" s="43">
        <v>619</v>
      </c>
      <c r="I36" s="43">
        <v>614</v>
      </c>
      <c r="J36" s="43">
        <v>631</v>
      </c>
      <c r="K36" s="43">
        <v>643</v>
      </c>
      <c r="L36" s="43">
        <v>615</v>
      </c>
      <c r="M36" s="43">
        <v>565</v>
      </c>
      <c r="N36" s="43">
        <v>614</v>
      </c>
      <c r="O36" s="43">
        <v>544</v>
      </c>
      <c r="P36" s="43">
        <v>600</v>
      </c>
      <c r="Q36" s="43">
        <v>631</v>
      </c>
      <c r="R36" s="43">
        <v>650</v>
      </c>
      <c r="S36" s="43">
        <v>599</v>
      </c>
      <c r="T36" s="43">
        <v>566</v>
      </c>
      <c r="U36" s="43">
        <v>620</v>
      </c>
      <c r="V36" s="43">
        <v>578</v>
      </c>
      <c r="W36" s="43">
        <v>606</v>
      </c>
      <c r="X36" s="43">
        <v>625</v>
      </c>
      <c r="Y36" s="43">
        <v>664</v>
      </c>
      <c r="Z36" s="43">
        <v>613</v>
      </c>
      <c r="AA36" s="43">
        <v>592</v>
      </c>
      <c r="AB36" s="43">
        <v>601</v>
      </c>
      <c r="AC36" s="43">
        <v>586</v>
      </c>
      <c r="AD36" s="43">
        <v>577</v>
      </c>
      <c r="AE36" s="43">
        <v>590</v>
      </c>
      <c r="AF36" s="43">
        <v>592</v>
      </c>
      <c r="AG36" s="18">
        <f t="shared" si="1"/>
        <v>18339</v>
      </c>
    </row>
    <row r="37" spans="1:33" x14ac:dyDescent="0.4">
      <c r="A37" t="s">
        <v>0</v>
      </c>
      <c r="B37" s="17" t="s">
        <v>34</v>
      </c>
      <c r="C37" s="43">
        <v>663</v>
      </c>
      <c r="D37" s="43">
        <v>657</v>
      </c>
      <c r="E37" s="43">
        <v>624</v>
      </c>
      <c r="F37" s="43">
        <v>585</v>
      </c>
      <c r="G37" s="43">
        <v>614</v>
      </c>
      <c r="H37" s="43">
        <v>630</v>
      </c>
      <c r="I37" s="43">
        <v>602</v>
      </c>
      <c r="J37" s="43">
        <v>663</v>
      </c>
      <c r="K37" s="43">
        <v>672</v>
      </c>
      <c r="L37" s="43">
        <v>626</v>
      </c>
      <c r="M37" s="43">
        <v>610</v>
      </c>
      <c r="N37" s="43">
        <v>608</v>
      </c>
      <c r="O37" s="43">
        <v>592</v>
      </c>
      <c r="P37" s="43">
        <v>561</v>
      </c>
      <c r="Q37" s="43">
        <v>644</v>
      </c>
      <c r="R37" s="43">
        <v>580</v>
      </c>
      <c r="S37" s="43">
        <v>656</v>
      </c>
      <c r="T37" s="43">
        <v>622</v>
      </c>
      <c r="U37" s="43">
        <v>629</v>
      </c>
      <c r="V37" s="43">
        <v>614</v>
      </c>
      <c r="W37" s="43">
        <v>619</v>
      </c>
      <c r="X37" s="43">
        <v>598</v>
      </c>
      <c r="Y37" s="43">
        <v>652</v>
      </c>
      <c r="Z37" s="43">
        <v>538</v>
      </c>
      <c r="AA37" s="43">
        <v>583</v>
      </c>
      <c r="AB37" s="43">
        <v>618</v>
      </c>
      <c r="AC37" s="43">
        <v>618</v>
      </c>
      <c r="AD37" s="43">
        <v>595</v>
      </c>
      <c r="AE37" s="43">
        <v>607</v>
      </c>
      <c r="AF37" s="43">
        <v>600</v>
      </c>
      <c r="AG37" s="18">
        <f t="shared" si="1"/>
        <v>18480</v>
      </c>
    </row>
    <row r="38" spans="1:33" x14ac:dyDescent="0.4">
      <c r="A38" t="s">
        <v>0</v>
      </c>
      <c r="B38" s="17" t="s">
        <v>35</v>
      </c>
      <c r="C38" s="43">
        <v>660</v>
      </c>
      <c r="D38" s="43">
        <v>648</v>
      </c>
      <c r="E38" s="43">
        <v>613</v>
      </c>
      <c r="F38" s="43">
        <v>642</v>
      </c>
      <c r="G38" s="43">
        <v>628</v>
      </c>
      <c r="H38" s="43">
        <v>631</v>
      </c>
      <c r="I38" s="43">
        <v>591</v>
      </c>
      <c r="J38" s="43">
        <v>642</v>
      </c>
      <c r="K38" s="43">
        <v>688</v>
      </c>
      <c r="L38" s="43">
        <v>628</v>
      </c>
      <c r="M38" s="43">
        <v>617</v>
      </c>
      <c r="N38" s="43">
        <v>616</v>
      </c>
      <c r="O38" s="43">
        <v>534</v>
      </c>
      <c r="P38" s="43">
        <v>566</v>
      </c>
      <c r="Q38" s="43">
        <v>662</v>
      </c>
      <c r="R38" s="43">
        <v>595</v>
      </c>
      <c r="S38" s="43">
        <v>642</v>
      </c>
      <c r="T38" s="43">
        <v>611</v>
      </c>
      <c r="U38" s="43">
        <v>626</v>
      </c>
      <c r="V38" s="43">
        <v>636</v>
      </c>
      <c r="W38" s="43">
        <v>629</v>
      </c>
      <c r="X38" s="43">
        <v>579</v>
      </c>
      <c r="Y38" s="43">
        <v>630</v>
      </c>
      <c r="Z38" s="43">
        <v>583</v>
      </c>
      <c r="AA38" s="43">
        <v>604</v>
      </c>
      <c r="AB38" s="43">
        <v>602</v>
      </c>
      <c r="AC38" s="43">
        <v>624</v>
      </c>
      <c r="AD38" s="43">
        <v>559</v>
      </c>
      <c r="AE38" s="43">
        <v>602</v>
      </c>
      <c r="AF38" s="43">
        <v>606</v>
      </c>
      <c r="AG38" s="18">
        <f t="shared" si="1"/>
        <v>18494</v>
      </c>
    </row>
    <row r="39" spans="1:33" x14ac:dyDescent="0.4">
      <c r="A39" t="s">
        <v>0</v>
      </c>
      <c r="B39" s="17" t="s">
        <v>36</v>
      </c>
      <c r="C39" s="43">
        <v>658</v>
      </c>
      <c r="D39" s="43">
        <v>687</v>
      </c>
      <c r="E39" s="43">
        <v>606</v>
      </c>
      <c r="F39" s="43">
        <v>641</v>
      </c>
      <c r="G39" s="43">
        <v>627</v>
      </c>
      <c r="H39" s="43">
        <v>541</v>
      </c>
      <c r="I39" s="43">
        <v>601</v>
      </c>
      <c r="J39" s="43">
        <v>614</v>
      </c>
      <c r="K39" s="43">
        <v>630</v>
      </c>
      <c r="L39" s="43">
        <v>640</v>
      </c>
      <c r="M39" s="43">
        <v>632</v>
      </c>
      <c r="N39" s="43">
        <v>570</v>
      </c>
      <c r="O39" s="43">
        <v>550</v>
      </c>
      <c r="P39" s="43">
        <v>583</v>
      </c>
      <c r="Q39" s="43">
        <v>649</v>
      </c>
      <c r="R39" s="43">
        <v>636</v>
      </c>
      <c r="S39" s="43">
        <v>624</v>
      </c>
      <c r="T39" s="43">
        <v>620</v>
      </c>
      <c r="U39" s="43">
        <v>622</v>
      </c>
      <c r="V39" s="43">
        <v>617</v>
      </c>
      <c r="W39" s="43">
        <v>605</v>
      </c>
      <c r="X39" s="43">
        <v>581</v>
      </c>
      <c r="Y39" s="43">
        <v>609</v>
      </c>
      <c r="Z39" s="43">
        <v>571</v>
      </c>
      <c r="AA39" s="43">
        <v>589</v>
      </c>
      <c r="AB39" s="43">
        <v>616</v>
      </c>
      <c r="AC39" s="43">
        <v>603</v>
      </c>
      <c r="AD39" s="43">
        <v>585</v>
      </c>
      <c r="AE39" s="43">
        <v>607</v>
      </c>
      <c r="AF39" s="43">
        <v>628</v>
      </c>
      <c r="AG39" s="18">
        <f t="shared" si="1"/>
        <v>18342</v>
      </c>
    </row>
    <row r="40" spans="1:33" x14ac:dyDescent="0.4">
      <c r="A40" t="s">
        <v>0</v>
      </c>
      <c r="B40" s="17" t="s">
        <v>37</v>
      </c>
      <c r="C40" s="43">
        <v>654</v>
      </c>
      <c r="D40" s="43">
        <v>703</v>
      </c>
      <c r="E40" s="43">
        <v>645</v>
      </c>
      <c r="F40" s="43">
        <v>665</v>
      </c>
      <c r="G40" s="43">
        <v>641</v>
      </c>
      <c r="H40" s="43">
        <v>642</v>
      </c>
      <c r="I40" s="43">
        <v>608</v>
      </c>
      <c r="J40" s="43">
        <v>648</v>
      </c>
      <c r="K40" s="43">
        <v>654</v>
      </c>
      <c r="L40" s="43">
        <v>616</v>
      </c>
      <c r="M40" s="43">
        <v>636</v>
      </c>
      <c r="N40" s="43">
        <v>647</v>
      </c>
      <c r="O40" s="43">
        <v>546</v>
      </c>
      <c r="P40" s="43">
        <v>608</v>
      </c>
      <c r="Q40" s="43">
        <v>653</v>
      </c>
      <c r="R40" s="43">
        <v>639</v>
      </c>
      <c r="S40" s="43">
        <v>587</v>
      </c>
      <c r="T40" s="43">
        <v>660</v>
      </c>
      <c r="U40" s="43">
        <v>636</v>
      </c>
      <c r="V40" s="43">
        <v>612</v>
      </c>
      <c r="W40" s="43">
        <v>609</v>
      </c>
      <c r="X40" s="43">
        <v>626</v>
      </c>
      <c r="Y40" s="43">
        <v>627</v>
      </c>
      <c r="Z40" s="43">
        <v>649</v>
      </c>
      <c r="AA40" s="43">
        <v>552</v>
      </c>
      <c r="AB40" s="43">
        <v>641</v>
      </c>
      <c r="AC40" s="43">
        <v>637</v>
      </c>
      <c r="AD40" s="43">
        <v>601</v>
      </c>
      <c r="AE40" s="43">
        <v>568</v>
      </c>
      <c r="AF40" s="43">
        <v>592</v>
      </c>
      <c r="AG40" s="18">
        <f t="shared" si="1"/>
        <v>18802</v>
      </c>
    </row>
    <row r="41" spans="1:33" x14ac:dyDescent="0.4">
      <c r="A41" t="s">
        <v>0</v>
      </c>
      <c r="B41" s="17" t="s">
        <v>38</v>
      </c>
      <c r="C41" s="43">
        <v>598</v>
      </c>
      <c r="D41" s="43">
        <v>665</v>
      </c>
      <c r="E41" s="43">
        <v>617</v>
      </c>
      <c r="F41" s="43">
        <v>624</v>
      </c>
      <c r="G41" s="43">
        <v>593</v>
      </c>
      <c r="H41" s="43">
        <v>623</v>
      </c>
      <c r="I41" s="43">
        <v>583</v>
      </c>
      <c r="J41" s="43">
        <v>624</v>
      </c>
      <c r="K41" s="43">
        <v>609</v>
      </c>
      <c r="L41" s="43">
        <v>597</v>
      </c>
      <c r="M41" s="43">
        <v>580</v>
      </c>
      <c r="N41" s="43">
        <v>604</v>
      </c>
      <c r="O41" s="43">
        <v>535</v>
      </c>
      <c r="P41" s="43">
        <v>608</v>
      </c>
      <c r="Q41" s="43">
        <v>685</v>
      </c>
      <c r="R41" s="43">
        <v>623</v>
      </c>
      <c r="S41" s="43">
        <v>620</v>
      </c>
      <c r="T41" s="43">
        <v>626</v>
      </c>
      <c r="U41" s="43">
        <v>638</v>
      </c>
      <c r="V41" s="43">
        <v>611</v>
      </c>
      <c r="W41" s="43">
        <v>611</v>
      </c>
      <c r="X41" s="43">
        <v>641</v>
      </c>
      <c r="Y41" s="43">
        <v>618</v>
      </c>
      <c r="Z41" s="43">
        <v>575</v>
      </c>
      <c r="AA41" s="43">
        <v>599</v>
      </c>
      <c r="AB41" s="43">
        <v>642</v>
      </c>
      <c r="AC41" s="43">
        <v>603</v>
      </c>
      <c r="AD41" s="43">
        <v>659</v>
      </c>
      <c r="AE41" s="43">
        <v>651</v>
      </c>
      <c r="AF41" s="43">
        <v>563</v>
      </c>
      <c r="AG41" s="18">
        <f t="shared" si="1"/>
        <v>18425</v>
      </c>
    </row>
    <row r="42" spans="1:33" x14ac:dyDescent="0.4">
      <c r="A42" t="s">
        <v>0</v>
      </c>
      <c r="B42" s="17" t="s">
        <v>39</v>
      </c>
      <c r="C42" s="43">
        <v>638</v>
      </c>
      <c r="D42" s="43">
        <v>679</v>
      </c>
      <c r="E42" s="43">
        <v>683</v>
      </c>
      <c r="F42" s="43">
        <v>622</v>
      </c>
      <c r="G42" s="43">
        <v>647</v>
      </c>
      <c r="H42" s="43">
        <v>603</v>
      </c>
      <c r="I42" s="43">
        <v>569</v>
      </c>
      <c r="J42" s="43">
        <v>613</v>
      </c>
      <c r="K42" s="43">
        <v>620</v>
      </c>
      <c r="L42" s="43">
        <v>596</v>
      </c>
      <c r="M42" s="43">
        <v>600</v>
      </c>
      <c r="N42" s="43">
        <v>637</v>
      </c>
      <c r="O42" s="43">
        <v>586</v>
      </c>
      <c r="P42" s="43">
        <v>599</v>
      </c>
      <c r="Q42" s="43">
        <v>615</v>
      </c>
      <c r="R42" s="43">
        <v>619</v>
      </c>
      <c r="S42" s="43">
        <v>623</v>
      </c>
      <c r="T42" s="43">
        <v>602</v>
      </c>
      <c r="U42" s="43">
        <v>644</v>
      </c>
      <c r="V42" s="43">
        <v>580</v>
      </c>
      <c r="W42" s="43">
        <v>611</v>
      </c>
      <c r="X42" s="43">
        <v>662</v>
      </c>
      <c r="Y42" s="43">
        <v>637</v>
      </c>
      <c r="Z42" s="43">
        <v>626</v>
      </c>
      <c r="AA42" s="43">
        <v>551</v>
      </c>
      <c r="AB42" s="43">
        <v>625</v>
      </c>
      <c r="AC42" s="43">
        <v>621</v>
      </c>
      <c r="AD42" s="43">
        <v>634</v>
      </c>
      <c r="AE42" s="43">
        <v>611</v>
      </c>
      <c r="AF42" s="43">
        <v>673</v>
      </c>
      <c r="AG42" s="18">
        <f t="shared" si="1"/>
        <v>18626</v>
      </c>
    </row>
    <row r="43" spans="1:33" x14ac:dyDescent="0.4">
      <c r="A43" t="s">
        <v>0</v>
      </c>
      <c r="B43" s="17" t="s">
        <v>40</v>
      </c>
      <c r="C43" s="43">
        <v>654</v>
      </c>
      <c r="D43" s="43">
        <v>663</v>
      </c>
      <c r="E43" s="43">
        <v>654</v>
      </c>
      <c r="F43" s="43">
        <v>643</v>
      </c>
      <c r="G43" s="43">
        <v>638</v>
      </c>
      <c r="H43" s="43">
        <v>633</v>
      </c>
      <c r="I43" s="43">
        <v>626</v>
      </c>
      <c r="J43" s="43">
        <v>623</v>
      </c>
      <c r="K43" s="43">
        <v>626</v>
      </c>
      <c r="L43" s="43">
        <v>591</v>
      </c>
      <c r="M43" s="43">
        <v>600</v>
      </c>
      <c r="N43" s="43">
        <v>594</v>
      </c>
      <c r="O43" s="43">
        <v>609</v>
      </c>
      <c r="P43" s="43">
        <v>633</v>
      </c>
      <c r="Q43" s="43">
        <v>682</v>
      </c>
      <c r="R43" s="43">
        <v>616</v>
      </c>
      <c r="S43" s="43">
        <v>580</v>
      </c>
      <c r="T43" s="43">
        <v>596</v>
      </c>
      <c r="U43" s="43">
        <v>634</v>
      </c>
      <c r="V43" s="43">
        <v>621</v>
      </c>
      <c r="W43" s="43">
        <v>592</v>
      </c>
      <c r="X43" s="43">
        <v>658</v>
      </c>
      <c r="Y43" s="43">
        <v>655</v>
      </c>
      <c r="Z43" s="43">
        <v>667</v>
      </c>
      <c r="AA43" s="43">
        <v>577</v>
      </c>
      <c r="AB43" s="43">
        <v>596</v>
      </c>
      <c r="AC43" s="43">
        <v>594</v>
      </c>
      <c r="AD43" s="43">
        <v>603</v>
      </c>
      <c r="AE43" s="43">
        <v>624</v>
      </c>
      <c r="AF43" s="43">
        <v>576</v>
      </c>
      <c r="AG43" s="18">
        <f t="shared" si="1"/>
        <v>18658</v>
      </c>
    </row>
    <row r="44" spans="1:33" x14ac:dyDescent="0.4">
      <c r="A44" t="s">
        <v>0</v>
      </c>
      <c r="B44" s="17" t="s">
        <v>41</v>
      </c>
      <c r="C44" s="43">
        <v>652</v>
      </c>
      <c r="D44" s="43">
        <v>705</v>
      </c>
      <c r="E44" s="43">
        <v>658</v>
      </c>
      <c r="F44" s="43">
        <v>648</v>
      </c>
      <c r="G44" s="43">
        <v>640</v>
      </c>
      <c r="H44" s="43">
        <v>625</v>
      </c>
      <c r="I44" s="43">
        <v>614</v>
      </c>
      <c r="J44" s="43">
        <v>641</v>
      </c>
      <c r="K44" s="43">
        <v>627</v>
      </c>
      <c r="L44" s="43">
        <v>584</v>
      </c>
      <c r="M44" s="43">
        <v>600</v>
      </c>
      <c r="N44" s="43">
        <v>632</v>
      </c>
      <c r="O44" s="43">
        <v>625</v>
      </c>
      <c r="P44" s="43">
        <v>613</v>
      </c>
      <c r="Q44" s="43">
        <v>670</v>
      </c>
      <c r="R44" s="43">
        <v>637</v>
      </c>
      <c r="S44" s="43">
        <v>618</v>
      </c>
      <c r="T44" s="43">
        <v>615</v>
      </c>
      <c r="U44" s="43">
        <v>620</v>
      </c>
      <c r="V44" s="43">
        <v>640</v>
      </c>
      <c r="W44" s="43">
        <v>562</v>
      </c>
      <c r="X44" s="43">
        <v>596</v>
      </c>
      <c r="Y44" s="43">
        <v>661</v>
      </c>
      <c r="Z44" s="43">
        <v>666</v>
      </c>
      <c r="AA44" s="43">
        <v>594</v>
      </c>
      <c r="AB44" s="43">
        <v>588</v>
      </c>
      <c r="AC44" s="43">
        <v>636</v>
      </c>
      <c r="AD44" s="43">
        <v>622</v>
      </c>
      <c r="AE44" s="43">
        <v>645</v>
      </c>
      <c r="AF44" s="43">
        <v>635</v>
      </c>
      <c r="AG44" s="18">
        <f t="shared" si="1"/>
        <v>18869</v>
      </c>
    </row>
    <row r="45" spans="1:33" x14ac:dyDescent="0.4">
      <c r="A45" t="s">
        <v>0</v>
      </c>
      <c r="B45" s="17" t="s">
        <v>42</v>
      </c>
      <c r="C45" s="43">
        <v>633</v>
      </c>
      <c r="D45" s="43">
        <v>716</v>
      </c>
      <c r="E45" s="43">
        <v>678</v>
      </c>
      <c r="F45" s="43">
        <v>656</v>
      </c>
      <c r="G45" s="43">
        <v>656</v>
      </c>
      <c r="H45" s="43">
        <v>657</v>
      </c>
      <c r="I45" s="43">
        <v>635</v>
      </c>
      <c r="J45" s="43">
        <v>648</v>
      </c>
      <c r="K45" s="43">
        <v>666</v>
      </c>
      <c r="L45" s="43">
        <v>631</v>
      </c>
      <c r="M45" s="43">
        <v>612</v>
      </c>
      <c r="N45" s="43">
        <v>635</v>
      </c>
      <c r="O45" s="43">
        <v>665</v>
      </c>
      <c r="P45" s="43">
        <v>642</v>
      </c>
      <c r="Q45" s="43">
        <v>682</v>
      </c>
      <c r="R45" s="43">
        <v>639</v>
      </c>
      <c r="S45" s="43">
        <v>654</v>
      </c>
      <c r="T45" s="43">
        <v>612</v>
      </c>
      <c r="U45" s="43">
        <v>631</v>
      </c>
      <c r="V45" s="43">
        <v>676</v>
      </c>
      <c r="W45" s="43">
        <v>637</v>
      </c>
      <c r="X45" s="43">
        <v>636</v>
      </c>
      <c r="Y45" s="43">
        <v>652</v>
      </c>
      <c r="Z45" s="43">
        <v>684</v>
      </c>
      <c r="AA45" s="43">
        <v>596</v>
      </c>
      <c r="AB45" s="43">
        <v>676</v>
      </c>
      <c r="AC45" s="43">
        <v>665</v>
      </c>
      <c r="AD45" s="43">
        <v>609</v>
      </c>
      <c r="AE45" s="43">
        <v>572</v>
      </c>
      <c r="AF45" s="43">
        <v>580</v>
      </c>
      <c r="AG45" s="18">
        <f t="shared" si="1"/>
        <v>19331</v>
      </c>
    </row>
    <row r="46" spans="1:33" x14ac:dyDescent="0.4">
      <c r="A46" t="s">
        <v>0</v>
      </c>
      <c r="B46" s="17" t="s">
        <v>43</v>
      </c>
      <c r="C46" s="43">
        <v>680</v>
      </c>
      <c r="D46" s="43">
        <v>675</v>
      </c>
      <c r="E46" s="43">
        <v>632</v>
      </c>
      <c r="F46" s="43">
        <v>640</v>
      </c>
      <c r="G46" s="43">
        <v>662</v>
      </c>
      <c r="H46" s="43">
        <v>598</v>
      </c>
      <c r="I46" s="43">
        <v>650</v>
      </c>
      <c r="J46" s="43">
        <v>646</v>
      </c>
      <c r="K46" s="43">
        <v>664</v>
      </c>
      <c r="L46" s="43">
        <v>646</v>
      </c>
      <c r="M46" s="43">
        <v>632</v>
      </c>
      <c r="N46" s="43">
        <v>617</v>
      </c>
      <c r="O46" s="43">
        <v>584</v>
      </c>
      <c r="P46" s="43">
        <v>668</v>
      </c>
      <c r="Q46" s="43">
        <v>618</v>
      </c>
      <c r="R46" s="43">
        <v>643</v>
      </c>
      <c r="S46" s="43">
        <v>631</v>
      </c>
      <c r="T46" s="43">
        <v>669</v>
      </c>
      <c r="U46" s="43">
        <v>688</v>
      </c>
      <c r="V46" s="43">
        <v>606</v>
      </c>
      <c r="W46" s="43">
        <v>616</v>
      </c>
      <c r="X46" s="43">
        <v>624</v>
      </c>
      <c r="Y46" s="43">
        <v>657</v>
      </c>
      <c r="Z46" s="43">
        <v>687</v>
      </c>
      <c r="AA46" s="43">
        <v>595</v>
      </c>
      <c r="AB46" s="43">
        <v>632</v>
      </c>
      <c r="AC46" s="43">
        <v>663</v>
      </c>
      <c r="AD46" s="43">
        <v>629</v>
      </c>
      <c r="AE46" s="43">
        <v>568</v>
      </c>
      <c r="AF46" s="43">
        <v>580</v>
      </c>
      <c r="AG46" s="18">
        <f t="shared" si="1"/>
        <v>19100</v>
      </c>
    </row>
    <row r="47" spans="1:33" x14ac:dyDescent="0.4">
      <c r="A47" t="s">
        <v>0</v>
      </c>
      <c r="B47" s="17" t="s">
        <v>44</v>
      </c>
      <c r="C47" s="43">
        <v>679</v>
      </c>
      <c r="D47" s="43">
        <v>673</v>
      </c>
      <c r="E47" s="43">
        <v>597</v>
      </c>
      <c r="F47" s="43">
        <v>627</v>
      </c>
      <c r="G47" s="43">
        <v>649</v>
      </c>
      <c r="H47" s="43">
        <v>592</v>
      </c>
      <c r="I47" s="43">
        <v>677</v>
      </c>
      <c r="J47" s="43">
        <v>652</v>
      </c>
      <c r="K47" s="43">
        <v>652</v>
      </c>
      <c r="L47" s="43">
        <v>598</v>
      </c>
      <c r="M47" s="43">
        <v>637</v>
      </c>
      <c r="N47" s="43">
        <v>631</v>
      </c>
      <c r="O47" s="43">
        <v>589</v>
      </c>
      <c r="P47" s="43">
        <v>577</v>
      </c>
      <c r="Q47" s="43">
        <v>660</v>
      </c>
      <c r="R47" s="43">
        <v>649</v>
      </c>
      <c r="S47" s="43">
        <v>633</v>
      </c>
      <c r="T47" s="43">
        <v>652</v>
      </c>
      <c r="U47" s="43">
        <v>650</v>
      </c>
      <c r="V47" s="43">
        <v>612</v>
      </c>
      <c r="W47" s="43">
        <v>633</v>
      </c>
      <c r="X47" s="43">
        <v>636</v>
      </c>
      <c r="Y47" s="43">
        <v>659</v>
      </c>
      <c r="Z47" s="43">
        <v>642</v>
      </c>
      <c r="AA47" s="43">
        <v>610</v>
      </c>
      <c r="AB47" s="43">
        <v>646</v>
      </c>
      <c r="AC47" s="43">
        <v>672</v>
      </c>
      <c r="AD47" s="43">
        <v>641</v>
      </c>
      <c r="AE47" s="43">
        <v>640</v>
      </c>
      <c r="AF47" s="43">
        <v>594</v>
      </c>
      <c r="AG47" s="18">
        <f t="shared" si="1"/>
        <v>19059</v>
      </c>
    </row>
    <row r="48" spans="1:33" x14ac:dyDescent="0.4">
      <c r="A48" t="s">
        <v>0</v>
      </c>
      <c r="B48" s="17" t="s">
        <v>45</v>
      </c>
      <c r="C48" s="43">
        <v>658</v>
      </c>
      <c r="D48" s="43">
        <v>687</v>
      </c>
      <c r="E48" s="43">
        <v>643</v>
      </c>
      <c r="F48" s="43">
        <v>661</v>
      </c>
      <c r="G48" s="43">
        <v>665</v>
      </c>
      <c r="H48" s="43">
        <v>634</v>
      </c>
      <c r="I48" s="43">
        <v>659</v>
      </c>
      <c r="J48" s="43">
        <v>683</v>
      </c>
      <c r="K48" s="43">
        <v>655</v>
      </c>
      <c r="L48" s="43">
        <v>553</v>
      </c>
      <c r="M48" s="43">
        <v>668</v>
      </c>
      <c r="N48" s="43">
        <v>644</v>
      </c>
      <c r="O48" s="43">
        <v>638</v>
      </c>
      <c r="P48" s="43">
        <v>622</v>
      </c>
      <c r="Q48" s="43">
        <v>641</v>
      </c>
      <c r="R48" s="43">
        <v>662</v>
      </c>
      <c r="S48" s="43">
        <v>669</v>
      </c>
      <c r="T48" s="43">
        <v>656</v>
      </c>
      <c r="U48" s="43">
        <v>651</v>
      </c>
      <c r="V48" s="43">
        <v>618</v>
      </c>
      <c r="W48" s="43">
        <v>641</v>
      </c>
      <c r="X48" s="43">
        <v>648</v>
      </c>
      <c r="Y48" s="43">
        <v>662</v>
      </c>
      <c r="Z48" s="43">
        <v>651</v>
      </c>
      <c r="AA48" s="43">
        <v>578</v>
      </c>
      <c r="AB48" s="43">
        <v>642</v>
      </c>
      <c r="AC48" s="43">
        <v>643</v>
      </c>
      <c r="AD48" s="43">
        <v>608</v>
      </c>
      <c r="AE48" s="43">
        <v>618</v>
      </c>
      <c r="AF48" s="43">
        <v>637</v>
      </c>
      <c r="AG48" s="18">
        <f t="shared" si="1"/>
        <v>19295</v>
      </c>
    </row>
    <row r="49" spans="1:34" x14ac:dyDescent="0.4">
      <c r="A49" t="s">
        <v>0</v>
      </c>
      <c r="B49" s="17" t="s">
        <v>46</v>
      </c>
      <c r="C49" s="43">
        <v>659</v>
      </c>
      <c r="D49" s="43">
        <v>655</v>
      </c>
      <c r="E49" s="43">
        <v>674</v>
      </c>
      <c r="F49" s="43">
        <v>686</v>
      </c>
      <c r="G49" s="43">
        <v>656</v>
      </c>
      <c r="H49" s="43">
        <v>604</v>
      </c>
      <c r="I49" s="43">
        <v>661</v>
      </c>
      <c r="J49" s="43">
        <v>639</v>
      </c>
      <c r="K49" s="43">
        <v>661</v>
      </c>
      <c r="L49" s="43">
        <v>576</v>
      </c>
      <c r="M49" s="43">
        <v>685</v>
      </c>
      <c r="N49" s="43">
        <v>624</v>
      </c>
      <c r="O49" s="43">
        <v>617</v>
      </c>
      <c r="P49" s="43">
        <v>609</v>
      </c>
      <c r="Q49" s="43">
        <v>619</v>
      </c>
      <c r="R49" s="43">
        <v>643</v>
      </c>
      <c r="S49" s="43">
        <v>595</v>
      </c>
      <c r="T49" s="43">
        <v>615</v>
      </c>
      <c r="U49" s="43">
        <v>644</v>
      </c>
      <c r="V49" s="43">
        <v>639</v>
      </c>
      <c r="W49" s="43">
        <v>607</v>
      </c>
      <c r="X49" s="43">
        <v>623</v>
      </c>
      <c r="Y49" s="43">
        <v>652</v>
      </c>
      <c r="Z49" s="43">
        <v>625</v>
      </c>
      <c r="AA49" s="43">
        <v>654</v>
      </c>
      <c r="AB49" s="43">
        <v>592</v>
      </c>
      <c r="AC49" s="43">
        <v>655</v>
      </c>
      <c r="AD49" s="43">
        <v>634</v>
      </c>
      <c r="AE49" s="43">
        <v>641</v>
      </c>
      <c r="AF49" s="43">
        <v>628</v>
      </c>
      <c r="AG49" s="18">
        <f t="shared" si="1"/>
        <v>19072</v>
      </c>
    </row>
    <row r="50" spans="1:34" x14ac:dyDescent="0.4">
      <c r="A50" t="s">
        <v>0</v>
      </c>
      <c r="B50" s="17" t="s">
        <v>47</v>
      </c>
      <c r="C50" s="43">
        <v>655</v>
      </c>
      <c r="D50" s="43">
        <v>656</v>
      </c>
      <c r="E50" s="43">
        <v>666</v>
      </c>
      <c r="F50" s="43">
        <v>623</v>
      </c>
      <c r="G50" s="43">
        <v>665</v>
      </c>
      <c r="H50" s="43">
        <v>628</v>
      </c>
      <c r="I50" s="43">
        <v>652</v>
      </c>
      <c r="J50" s="43">
        <v>642</v>
      </c>
      <c r="K50" s="43">
        <v>658</v>
      </c>
      <c r="L50" s="43">
        <v>546</v>
      </c>
      <c r="M50" s="43">
        <v>681</v>
      </c>
      <c r="N50" s="43">
        <v>620</v>
      </c>
      <c r="O50" s="43">
        <v>641</v>
      </c>
      <c r="P50" s="43">
        <v>624</v>
      </c>
      <c r="Q50" s="43">
        <v>612</v>
      </c>
      <c r="R50" s="43">
        <v>638</v>
      </c>
      <c r="S50" s="43">
        <v>606</v>
      </c>
      <c r="T50" s="43">
        <v>677</v>
      </c>
      <c r="U50" s="43">
        <v>666</v>
      </c>
      <c r="V50" s="43">
        <v>643</v>
      </c>
      <c r="W50" s="43">
        <v>596</v>
      </c>
      <c r="X50" s="43">
        <v>623</v>
      </c>
      <c r="Y50" s="43">
        <v>616</v>
      </c>
      <c r="Z50" s="43">
        <v>668</v>
      </c>
      <c r="AA50" s="43">
        <v>648</v>
      </c>
      <c r="AB50" s="43">
        <v>652</v>
      </c>
      <c r="AC50" s="43">
        <v>654</v>
      </c>
      <c r="AD50" s="43">
        <v>630</v>
      </c>
      <c r="AE50" s="43">
        <v>627</v>
      </c>
      <c r="AF50" s="43">
        <v>632</v>
      </c>
      <c r="AG50" s="18">
        <f t="shared" si="1"/>
        <v>19145</v>
      </c>
    </row>
    <row r="51" spans="1:34" x14ac:dyDescent="0.4">
      <c r="A51" t="s">
        <v>0</v>
      </c>
      <c r="B51" s="17" t="s">
        <v>48</v>
      </c>
      <c r="C51" s="43">
        <v>657</v>
      </c>
      <c r="D51" s="43">
        <v>658</v>
      </c>
      <c r="E51" s="43">
        <v>659</v>
      </c>
      <c r="F51" s="43">
        <v>648</v>
      </c>
      <c r="G51" s="43">
        <v>683</v>
      </c>
      <c r="H51" s="43">
        <v>585</v>
      </c>
      <c r="I51" s="43">
        <v>614</v>
      </c>
      <c r="J51" s="43">
        <v>645</v>
      </c>
      <c r="K51" s="43">
        <v>639</v>
      </c>
      <c r="L51" s="43">
        <v>619</v>
      </c>
      <c r="M51" s="43">
        <v>657</v>
      </c>
      <c r="N51" s="43">
        <v>649</v>
      </c>
      <c r="O51" s="43">
        <v>632</v>
      </c>
      <c r="P51" s="43">
        <v>615</v>
      </c>
      <c r="Q51" s="43">
        <v>650</v>
      </c>
      <c r="R51" s="43">
        <v>670</v>
      </c>
      <c r="S51" s="43">
        <v>645</v>
      </c>
      <c r="T51" s="43">
        <v>646</v>
      </c>
      <c r="U51" s="43">
        <v>647</v>
      </c>
      <c r="V51" s="43">
        <v>655</v>
      </c>
      <c r="W51" s="43">
        <v>593</v>
      </c>
      <c r="X51" s="43">
        <v>637</v>
      </c>
      <c r="Y51" s="43">
        <v>648</v>
      </c>
      <c r="Z51" s="43">
        <v>681</v>
      </c>
      <c r="AA51" s="43">
        <v>613</v>
      </c>
      <c r="AB51" s="43">
        <v>616</v>
      </c>
      <c r="AC51" s="43">
        <v>643</v>
      </c>
      <c r="AD51" s="43">
        <v>611</v>
      </c>
      <c r="AE51" s="43">
        <v>611</v>
      </c>
      <c r="AF51" s="43">
        <v>627</v>
      </c>
      <c r="AG51" s="18">
        <f t="shared" si="1"/>
        <v>19153</v>
      </c>
    </row>
    <row r="52" spans="1:34" x14ac:dyDescent="0.4">
      <c r="A52" t="s">
        <v>0</v>
      </c>
      <c r="B52" s="19" t="s">
        <v>49</v>
      </c>
      <c r="C52" s="44">
        <v>668</v>
      </c>
      <c r="D52" s="44">
        <v>684</v>
      </c>
      <c r="E52" s="44">
        <v>658</v>
      </c>
      <c r="F52" s="44">
        <v>651</v>
      </c>
      <c r="G52" s="44">
        <v>674</v>
      </c>
      <c r="H52" s="44">
        <v>631</v>
      </c>
      <c r="I52" s="44">
        <v>649</v>
      </c>
      <c r="J52" s="44">
        <v>665</v>
      </c>
      <c r="K52" s="44">
        <v>664</v>
      </c>
      <c r="L52" s="44">
        <v>622</v>
      </c>
      <c r="M52" s="44">
        <v>647</v>
      </c>
      <c r="N52" s="44">
        <v>641</v>
      </c>
      <c r="O52" s="44">
        <v>639</v>
      </c>
      <c r="P52" s="44">
        <v>623</v>
      </c>
      <c r="Q52" s="44">
        <v>660</v>
      </c>
      <c r="R52" s="44">
        <v>649</v>
      </c>
      <c r="S52" s="44">
        <v>615</v>
      </c>
      <c r="T52" s="44">
        <v>615</v>
      </c>
      <c r="U52" s="44">
        <v>658</v>
      </c>
      <c r="V52" s="44">
        <v>672</v>
      </c>
      <c r="W52" s="44">
        <v>639</v>
      </c>
      <c r="X52" s="44">
        <v>642</v>
      </c>
      <c r="Y52" s="44">
        <v>618</v>
      </c>
      <c r="Z52" s="44">
        <v>671</v>
      </c>
      <c r="AA52" s="44">
        <v>613</v>
      </c>
      <c r="AB52" s="44">
        <v>660</v>
      </c>
      <c r="AC52" s="44">
        <v>668</v>
      </c>
      <c r="AD52" s="44">
        <v>664</v>
      </c>
      <c r="AE52" s="44">
        <v>623</v>
      </c>
      <c r="AF52" s="44">
        <v>642</v>
      </c>
      <c r="AG52" s="20">
        <f t="shared" si="1"/>
        <v>19425</v>
      </c>
    </row>
    <row r="53" spans="1:34" x14ac:dyDescent="0.4">
      <c r="A53" t="s">
        <v>0</v>
      </c>
      <c r="B53" s="28" t="s">
        <v>50</v>
      </c>
      <c r="C53" s="31">
        <f>SUM(C5:C52)</f>
        <v>31560</v>
      </c>
      <c r="D53" s="31">
        <f t="shared" ref="D53:AF53" si="2">SUM(D5:D52)</f>
        <v>32379</v>
      </c>
      <c r="E53" s="31">
        <f t="shared" si="2"/>
        <v>31347</v>
      </c>
      <c r="F53" s="31">
        <f t="shared" si="2"/>
        <v>30561</v>
      </c>
      <c r="G53" s="31">
        <f t="shared" si="2"/>
        <v>31101</v>
      </c>
      <c r="H53" s="31">
        <f t="shared" si="2"/>
        <v>30607</v>
      </c>
      <c r="I53" s="31">
        <f t="shared" si="2"/>
        <v>30217</v>
      </c>
      <c r="J53" s="31">
        <f t="shared" si="2"/>
        <v>31057</v>
      </c>
      <c r="K53" s="31">
        <f t="shared" si="2"/>
        <v>31533</v>
      </c>
      <c r="L53" s="31">
        <f t="shared" si="2"/>
        <v>30208</v>
      </c>
      <c r="M53" s="31">
        <f t="shared" si="2"/>
        <v>30191</v>
      </c>
      <c r="N53" s="31">
        <f t="shared" si="2"/>
        <v>29393</v>
      </c>
      <c r="O53" s="31">
        <f t="shared" si="2"/>
        <v>29707</v>
      </c>
      <c r="P53" s="31">
        <f t="shared" si="2"/>
        <v>29532</v>
      </c>
      <c r="Q53" s="31">
        <f t="shared" si="2"/>
        <v>30674</v>
      </c>
      <c r="R53" s="31">
        <f t="shared" si="2"/>
        <v>31024</v>
      </c>
      <c r="S53" s="31">
        <f t="shared" si="2"/>
        <v>30601</v>
      </c>
      <c r="T53" s="31">
        <f t="shared" si="2"/>
        <v>30251</v>
      </c>
      <c r="U53" s="31">
        <f t="shared" si="2"/>
        <v>30756</v>
      </c>
      <c r="V53" s="31">
        <f t="shared" si="2"/>
        <v>29974</v>
      </c>
      <c r="W53" s="31">
        <f t="shared" si="2"/>
        <v>30665</v>
      </c>
      <c r="X53" s="31">
        <f t="shared" si="2"/>
        <v>29868</v>
      </c>
      <c r="Y53" s="31">
        <f t="shared" si="2"/>
        <v>30611</v>
      </c>
      <c r="Z53" s="31">
        <f t="shared" si="2"/>
        <v>29654</v>
      </c>
      <c r="AA53" s="31">
        <f t="shared" si="2"/>
        <v>29754</v>
      </c>
      <c r="AB53" s="31">
        <f t="shared" si="2"/>
        <v>29555</v>
      </c>
      <c r="AC53" s="31">
        <f t="shared" si="2"/>
        <v>30598</v>
      </c>
      <c r="AD53" s="31">
        <f t="shared" si="2"/>
        <v>30414</v>
      </c>
      <c r="AE53" s="31">
        <f t="shared" si="2"/>
        <v>30067</v>
      </c>
      <c r="AF53" s="31">
        <f t="shared" si="2"/>
        <v>29739</v>
      </c>
      <c r="AG53" s="31">
        <f>SUM(C53:AF53)</f>
        <v>913598</v>
      </c>
      <c r="AH53">
        <f>SUM(AG5:AG52)</f>
        <v>913598</v>
      </c>
    </row>
    <row r="54" spans="1:34" x14ac:dyDescent="0.4">
      <c r="B54" s="14"/>
      <c r="C54" s="21" t="str">
        <f>IF(COUNTIF(祝日!$A:$A,C4)=0,IF(TEXT(C4,"aaa")="日","休",""),"休")</f>
        <v/>
      </c>
      <c r="D54" s="21" t="str">
        <f>IF(COUNTIF(祝日!$A:$A,D4)=0,IF(TEXT(D4,"aaa")="日","休",""),"休")</f>
        <v>休</v>
      </c>
      <c r="E54" s="21" t="str">
        <f>IF(COUNTIF(祝日!$A:$A,E4)=0,IF(TEXT(E4,"aaa")="日","休",""),"休")</f>
        <v/>
      </c>
      <c r="F54" s="21" t="str">
        <f>IF(COUNTIF(祝日!$A:$A,F4)=0,IF(TEXT(F4,"aaa")="日","休",""),"休")</f>
        <v/>
      </c>
      <c r="G54" s="21" t="str">
        <f>IF(COUNTIF(祝日!$A:$A,G4)=0,IF(TEXT(G4,"aaa")="日","休",""),"休")</f>
        <v/>
      </c>
      <c r="H54" s="21" t="str">
        <f>IF(COUNTIF(祝日!$A:$A,H4)=0,IF(TEXT(H4,"aaa")="日","休",""),"休")</f>
        <v/>
      </c>
      <c r="I54" s="21" t="str">
        <f>IF(COUNTIF(祝日!$A:$A,I4)=0,IF(TEXT(I4,"aaa")="日","休",""),"休")</f>
        <v/>
      </c>
      <c r="J54" s="21" t="str">
        <f>IF(COUNTIF(祝日!$A:$A,J4)=0,IF(TEXT(J4,"aaa")="日","休",""),"休")</f>
        <v/>
      </c>
      <c r="K54" s="21" t="str">
        <f>IF(COUNTIF(祝日!$A:$A,K4)=0,IF(TEXT(K4,"aaa")="日","休",""),"休")</f>
        <v>休</v>
      </c>
      <c r="L54" s="21" t="str">
        <f>IF(COUNTIF(祝日!$A:$A,L4)=0,IF(TEXT(L4,"aaa")="日","休",""),"休")</f>
        <v/>
      </c>
      <c r="M54" s="21" t="str">
        <f>IF(COUNTIF(祝日!$A:$A,M4)=0,IF(TEXT(M4,"aaa")="日","休",""),"休")</f>
        <v/>
      </c>
      <c r="N54" s="21" t="str">
        <f>IF(COUNTIF(祝日!$A:$A,N4)=0,IF(TEXT(N4,"aaa")="日","休",""),"休")</f>
        <v/>
      </c>
      <c r="O54" s="21" t="str">
        <f>IF(COUNTIF(祝日!$A:$A,O4)=0,IF(TEXT(O4,"aaa")="日","休",""),"休")</f>
        <v/>
      </c>
      <c r="P54" s="21" t="str">
        <f>IF(COUNTIF(祝日!$A:$A,P4)=0,IF(TEXT(P4,"aaa")="日","休",""),"休")</f>
        <v/>
      </c>
      <c r="Q54" s="21" t="str">
        <f>IF(COUNTIF(祝日!$A:$A,Q4)=0,IF(TEXT(Q4,"aaa")="日","休",""),"休")</f>
        <v/>
      </c>
      <c r="R54" s="21" t="str">
        <f>IF(COUNTIF(祝日!$A:$A,R4)=0,IF(TEXT(R4,"aaa")="日","休",""),"休")</f>
        <v>休</v>
      </c>
      <c r="S54" s="21" t="str">
        <f>IF(COUNTIF(祝日!$A:$A,S4)=0,IF(TEXT(S4,"aaa")="日","休",""),"休")</f>
        <v/>
      </c>
      <c r="T54" s="21" t="str">
        <f>IF(COUNTIF(祝日!$A:$A,T4)=0,IF(TEXT(T4,"aaa")="日","休",""),"休")</f>
        <v/>
      </c>
      <c r="U54" s="21" t="str">
        <f>IF(COUNTIF(祝日!$A:$A,U4)=0,IF(TEXT(U4,"aaa")="日","休",""),"休")</f>
        <v/>
      </c>
      <c r="V54" s="21" t="str">
        <f>IF(COUNTIF(祝日!$A:$A,V4)=0,IF(TEXT(V4,"aaa")="日","休",""),"休")</f>
        <v/>
      </c>
      <c r="W54" s="21" t="str">
        <f>IF(COUNTIF(祝日!$A:$A,W4)=0,IF(TEXT(W4,"aaa")="日","休",""),"休")</f>
        <v/>
      </c>
      <c r="X54" s="21" t="str">
        <f>IF(COUNTIF(祝日!$A:$A,X4)=0,IF(TEXT(X4,"aaa")="日","休",""),"休")</f>
        <v/>
      </c>
      <c r="Y54" s="21" t="str">
        <f>IF(COUNTIF(祝日!$A:$A,Y4)=0,IF(TEXT(Y4,"aaa")="日","休",""),"休")</f>
        <v>休</v>
      </c>
      <c r="Z54" s="21" t="str">
        <f>IF(COUNTIF(祝日!$A:$A,Z4)=0,IF(TEXT(Z4,"aaa")="日","休",""),"休")</f>
        <v/>
      </c>
      <c r="AA54" s="21" t="str">
        <f>IF(COUNTIF(祝日!$A:$A,AA4)=0,IF(TEXT(AA4,"aaa")="日","休",""),"休")</f>
        <v/>
      </c>
      <c r="AB54" s="21" t="str">
        <f>IF(COUNTIF(祝日!$A:$A,AB4)=0,IF(TEXT(AB4,"aaa")="日","休",""),"休")</f>
        <v/>
      </c>
      <c r="AC54" s="21" t="str">
        <f>IF(COUNTIF(祝日!$A:$A,AC4)=0,IF(TEXT(AC4,"aaa")="日","休",""),"休")</f>
        <v/>
      </c>
      <c r="AD54" s="21" t="str">
        <f>IF(COUNTIF(祝日!$A:$A,AD4)=0,IF(TEXT(AD4,"aaa")="日","休",""),"休")</f>
        <v/>
      </c>
      <c r="AE54" s="21" t="str">
        <f>IF(COUNTIF(祝日!$A:$A,AE4)=0,IF(TEXT(AE4,"aaa")="日","休",""),"休")</f>
        <v/>
      </c>
      <c r="AF54" s="21" t="str">
        <f>IF(COUNTIF(祝日!$A:$A,AF4)=0,IF(TEXT(AF4,"aaa")="日","休",""),"休")</f>
        <v>休</v>
      </c>
      <c r="AG54" s="21" t="str">
        <f>IF(COUNTIF(祝日!$A:$A,AG4)=0,IF(TEXT(AG4,"aaa")="日","休",""),"休")</f>
        <v/>
      </c>
    </row>
    <row r="55" spans="1:34" x14ac:dyDescent="0.4">
      <c r="B55" s="2" t="s">
        <v>51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>
        <f t="shared" ref="AG55:AG58" si="3">SUM(C55:AF55)</f>
        <v>0</v>
      </c>
      <c r="AH55" s="12"/>
    </row>
    <row r="56" spans="1:34" x14ac:dyDescent="0.4">
      <c r="B56" s="4" t="s">
        <v>52</v>
      </c>
      <c r="C56" s="25">
        <f>IF(C54="休",0,SUM(C21:C48)-C55)</f>
        <v>18266</v>
      </c>
      <c r="D56" s="25">
        <f t="shared" ref="D56:AD56" si="4">IF(D54="休",0,SUM(D21:D48)-D55)</f>
        <v>0</v>
      </c>
      <c r="E56" s="25">
        <f t="shared" si="4"/>
        <v>18071</v>
      </c>
      <c r="F56" s="25">
        <f t="shared" si="4"/>
        <v>17583</v>
      </c>
      <c r="G56" s="25">
        <f t="shared" si="4"/>
        <v>17952</v>
      </c>
      <c r="H56" s="25">
        <f t="shared" si="4"/>
        <v>17409</v>
      </c>
      <c r="I56" s="25">
        <f t="shared" si="4"/>
        <v>17359</v>
      </c>
      <c r="J56" s="25">
        <f t="shared" si="4"/>
        <v>17843</v>
      </c>
      <c r="K56" s="25">
        <f t="shared" si="4"/>
        <v>0</v>
      </c>
      <c r="L56" s="25">
        <f t="shared" si="4"/>
        <v>17321</v>
      </c>
      <c r="M56" s="25">
        <f t="shared" si="4"/>
        <v>17195</v>
      </c>
      <c r="N56" s="25">
        <f t="shared" si="4"/>
        <v>16746</v>
      </c>
      <c r="O56" s="25">
        <f t="shared" si="4"/>
        <v>16715</v>
      </c>
      <c r="P56" s="25">
        <f t="shared" si="4"/>
        <v>16936</v>
      </c>
      <c r="Q56" s="25">
        <f t="shared" si="4"/>
        <v>17928</v>
      </c>
      <c r="R56" s="25">
        <f t="shared" si="4"/>
        <v>0</v>
      </c>
      <c r="S56" s="25">
        <f t="shared" si="4"/>
        <v>17624</v>
      </c>
      <c r="T56" s="25">
        <f t="shared" si="4"/>
        <v>17301</v>
      </c>
      <c r="U56" s="25">
        <f t="shared" si="4"/>
        <v>17634</v>
      </c>
      <c r="V56" s="25">
        <f t="shared" si="4"/>
        <v>17145</v>
      </c>
      <c r="W56" s="25">
        <f t="shared" si="4"/>
        <v>17621</v>
      </c>
      <c r="X56" s="25">
        <f t="shared" si="4"/>
        <v>17133</v>
      </c>
      <c r="Y56" s="25">
        <f t="shared" si="4"/>
        <v>0</v>
      </c>
      <c r="Z56" s="25">
        <f t="shared" si="4"/>
        <v>16737</v>
      </c>
      <c r="AA56" s="25">
        <f t="shared" si="4"/>
        <v>16804</v>
      </c>
      <c r="AB56" s="25">
        <f t="shared" si="4"/>
        <v>17311</v>
      </c>
      <c r="AC56" s="25">
        <f t="shared" si="4"/>
        <v>17595</v>
      </c>
      <c r="AD56" s="25">
        <f t="shared" si="4"/>
        <v>17122</v>
      </c>
      <c r="AE56" s="25">
        <f>IF(AE54="休",0,SUM(AE21:AE48)-AE55)</f>
        <v>17306</v>
      </c>
      <c r="AF56" s="25">
        <f>IF(AF54="休",0,SUM(AF21:AF48)-AF55)</f>
        <v>0</v>
      </c>
      <c r="AG56" s="18">
        <f t="shared" si="3"/>
        <v>434657</v>
      </c>
      <c r="AH56" s="12"/>
    </row>
    <row r="57" spans="1:34" x14ac:dyDescent="0.4">
      <c r="B57" s="6" t="s">
        <v>53</v>
      </c>
      <c r="C57" s="26">
        <f>C53-SUM(C55:C56)</f>
        <v>13294</v>
      </c>
      <c r="D57" s="26">
        <f t="shared" ref="D57:AD57" si="5">D53-SUM(D55:D56)</f>
        <v>32379</v>
      </c>
      <c r="E57" s="26">
        <f t="shared" si="5"/>
        <v>13276</v>
      </c>
      <c r="F57" s="26">
        <f t="shared" si="5"/>
        <v>12978</v>
      </c>
      <c r="G57" s="26">
        <f t="shared" si="5"/>
        <v>13149</v>
      </c>
      <c r="H57" s="26">
        <f t="shared" si="5"/>
        <v>13198</v>
      </c>
      <c r="I57" s="26">
        <f t="shared" si="5"/>
        <v>12858</v>
      </c>
      <c r="J57" s="26">
        <f t="shared" si="5"/>
        <v>13214</v>
      </c>
      <c r="K57" s="26">
        <f t="shared" si="5"/>
        <v>31533</v>
      </c>
      <c r="L57" s="26">
        <f t="shared" si="5"/>
        <v>12887</v>
      </c>
      <c r="M57" s="26">
        <f t="shared" si="5"/>
        <v>12996</v>
      </c>
      <c r="N57" s="26">
        <f t="shared" si="5"/>
        <v>12647</v>
      </c>
      <c r="O57" s="26">
        <f t="shared" si="5"/>
        <v>12992</v>
      </c>
      <c r="P57" s="26">
        <f t="shared" si="5"/>
        <v>12596</v>
      </c>
      <c r="Q57" s="26">
        <f t="shared" si="5"/>
        <v>12746</v>
      </c>
      <c r="R57" s="26">
        <f t="shared" si="5"/>
        <v>31024</v>
      </c>
      <c r="S57" s="26">
        <f t="shared" si="5"/>
        <v>12977</v>
      </c>
      <c r="T57" s="26">
        <f t="shared" si="5"/>
        <v>12950</v>
      </c>
      <c r="U57" s="26">
        <f t="shared" si="5"/>
        <v>13122</v>
      </c>
      <c r="V57" s="26">
        <f t="shared" si="5"/>
        <v>12829</v>
      </c>
      <c r="W57" s="26">
        <f t="shared" si="5"/>
        <v>13044</v>
      </c>
      <c r="X57" s="26">
        <f t="shared" si="5"/>
        <v>12735</v>
      </c>
      <c r="Y57" s="26">
        <f t="shared" si="5"/>
        <v>30611</v>
      </c>
      <c r="Z57" s="26">
        <f t="shared" si="5"/>
        <v>12917</v>
      </c>
      <c r="AA57" s="26">
        <f t="shared" si="5"/>
        <v>12950</v>
      </c>
      <c r="AB57" s="26">
        <f t="shared" si="5"/>
        <v>12244</v>
      </c>
      <c r="AC57" s="26">
        <f t="shared" si="5"/>
        <v>13003</v>
      </c>
      <c r="AD57" s="26">
        <f t="shared" si="5"/>
        <v>13292</v>
      </c>
      <c r="AE57" s="26">
        <f>AE53-SUM(AE55:AE56)</f>
        <v>12761</v>
      </c>
      <c r="AF57" s="26">
        <f>AF53-SUM(AF55:AF56)</f>
        <v>29739</v>
      </c>
      <c r="AG57" s="30">
        <f t="shared" si="3"/>
        <v>478941</v>
      </c>
      <c r="AH57" s="12"/>
    </row>
    <row r="58" spans="1:34" x14ac:dyDescent="0.4">
      <c r="B58" s="8" t="s">
        <v>54</v>
      </c>
      <c r="C58" s="27">
        <f>SUM(C55:C57)</f>
        <v>31560</v>
      </c>
      <c r="D58" s="27">
        <f t="shared" ref="D58:AD58" si="6">SUM(D55:D57)</f>
        <v>32379</v>
      </c>
      <c r="E58" s="27">
        <f t="shared" si="6"/>
        <v>31347</v>
      </c>
      <c r="F58" s="27">
        <f t="shared" si="6"/>
        <v>30561</v>
      </c>
      <c r="G58" s="27">
        <f t="shared" si="6"/>
        <v>31101</v>
      </c>
      <c r="H58" s="27">
        <f t="shared" si="6"/>
        <v>30607</v>
      </c>
      <c r="I58" s="27">
        <f t="shared" si="6"/>
        <v>30217</v>
      </c>
      <c r="J58" s="27">
        <f t="shared" si="6"/>
        <v>31057</v>
      </c>
      <c r="K58" s="27">
        <f t="shared" si="6"/>
        <v>31533</v>
      </c>
      <c r="L58" s="27">
        <f t="shared" si="6"/>
        <v>30208</v>
      </c>
      <c r="M58" s="27">
        <f t="shared" si="6"/>
        <v>30191</v>
      </c>
      <c r="N58" s="27">
        <f t="shared" si="6"/>
        <v>29393</v>
      </c>
      <c r="O58" s="27">
        <f t="shared" si="6"/>
        <v>29707</v>
      </c>
      <c r="P58" s="27">
        <f t="shared" si="6"/>
        <v>29532</v>
      </c>
      <c r="Q58" s="27">
        <f t="shared" si="6"/>
        <v>30674</v>
      </c>
      <c r="R58" s="27">
        <f t="shared" si="6"/>
        <v>31024</v>
      </c>
      <c r="S58" s="27">
        <f t="shared" si="6"/>
        <v>30601</v>
      </c>
      <c r="T58" s="27">
        <f t="shared" si="6"/>
        <v>30251</v>
      </c>
      <c r="U58" s="27">
        <f t="shared" si="6"/>
        <v>30756</v>
      </c>
      <c r="V58" s="27">
        <f t="shared" si="6"/>
        <v>29974</v>
      </c>
      <c r="W58" s="27">
        <f t="shared" si="6"/>
        <v>30665</v>
      </c>
      <c r="X58" s="27">
        <f t="shared" si="6"/>
        <v>29868</v>
      </c>
      <c r="Y58" s="27">
        <f t="shared" si="6"/>
        <v>30611</v>
      </c>
      <c r="Z58" s="27">
        <f t="shared" si="6"/>
        <v>29654</v>
      </c>
      <c r="AA58" s="27">
        <f t="shared" si="6"/>
        <v>29754</v>
      </c>
      <c r="AB58" s="27">
        <f t="shared" si="6"/>
        <v>29555</v>
      </c>
      <c r="AC58" s="27">
        <f t="shared" si="6"/>
        <v>30598</v>
      </c>
      <c r="AD58" s="27">
        <f t="shared" si="6"/>
        <v>30414</v>
      </c>
      <c r="AE58" s="27">
        <f>SUM(AE55:AE57)</f>
        <v>30067</v>
      </c>
      <c r="AF58" s="27">
        <f>SUM(AF55:AF57)</f>
        <v>29739</v>
      </c>
      <c r="AG58" s="31">
        <f t="shared" si="3"/>
        <v>913598</v>
      </c>
      <c r="AH58" s="12"/>
    </row>
  </sheetData>
  <mergeCells count="2">
    <mergeCell ref="AF3:AG3"/>
    <mergeCell ref="AF2:AG2"/>
  </mergeCells>
  <phoneticPr fontId="1"/>
  <pageMargins left="0.7" right="0.7" top="0.75" bottom="0.75" header="0.3" footer="0.3"/>
  <pageSetup paperSize="8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58"/>
  <sheetViews>
    <sheetView workbookViewId="0">
      <pane xSplit="2" ySplit="4" topLeftCell="C5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G52"/>
    </sheetView>
  </sheetViews>
  <sheetFormatPr defaultRowHeight="18.75" x14ac:dyDescent="0.4"/>
  <cols>
    <col min="2" max="2" width="12.5" customWidth="1"/>
  </cols>
  <sheetData>
    <row r="1" spans="1:34" x14ac:dyDescent="0.4">
      <c r="A1" s="10" t="str">
        <f>YEAR(C4)&amp;"年"&amp;MONTH(C4)&amp;"月分"</f>
        <v>2024年7月分</v>
      </c>
      <c r="G1" s="1"/>
      <c r="M1" t="s">
        <v>88</v>
      </c>
    </row>
    <row r="2" spans="1:34" x14ac:dyDescent="0.4">
      <c r="A2" t="s">
        <v>55</v>
      </c>
      <c r="C2" t="s">
        <v>56</v>
      </c>
      <c r="G2" s="1"/>
      <c r="AG2" s="59" t="s">
        <v>78</v>
      </c>
      <c r="AH2" s="59"/>
    </row>
    <row r="3" spans="1:34" x14ac:dyDescent="0.4">
      <c r="B3" s="13" t="s">
        <v>58</v>
      </c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58" t="s">
        <v>59</v>
      </c>
      <c r="AH3" s="58"/>
    </row>
    <row r="4" spans="1:34" x14ac:dyDescent="0.4">
      <c r="A4" t="s">
        <v>0</v>
      </c>
      <c r="B4" s="28" t="s">
        <v>1</v>
      </c>
      <c r="C4" s="52">
        <v>45474</v>
      </c>
      <c r="D4" s="48">
        <f>+C4+1</f>
        <v>45475</v>
      </c>
      <c r="E4" s="48">
        <f t="shared" ref="E4:AG4" si="0">+D4+1</f>
        <v>45476</v>
      </c>
      <c r="F4" s="48">
        <f t="shared" si="0"/>
        <v>45477</v>
      </c>
      <c r="G4" s="48">
        <f t="shared" si="0"/>
        <v>45478</v>
      </c>
      <c r="H4" s="48">
        <f t="shared" si="0"/>
        <v>45479</v>
      </c>
      <c r="I4" s="48">
        <f t="shared" si="0"/>
        <v>45480</v>
      </c>
      <c r="J4" s="48">
        <f t="shared" si="0"/>
        <v>45481</v>
      </c>
      <c r="K4" s="48">
        <f t="shared" si="0"/>
        <v>45482</v>
      </c>
      <c r="L4" s="48">
        <f t="shared" si="0"/>
        <v>45483</v>
      </c>
      <c r="M4" s="48">
        <f t="shared" si="0"/>
        <v>45484</v>
      </c>
      <c r="N4" s="48">
        <f t="shared" si="0"/>
        <v>45485</v>
      </c>
      <c r="O4" s="48">
        <f t="shared" si="0"/>
        <v>45486</v>
      </c>
      <c r="P4" s="48">
        <f t="shared" si="0"/>
        <v>45487</v>
      </c>
      <c r="Q4" s="48">
        <f t="shared" si="0"/>
        <v>45488</v>
      </c>
      <c r="R4" s="48">
        <f t="shared" si="0"/>
        <v>45489</v>
      </c>
      <c r="S4" s="48">
        <f t="shared" si="0"/>
        <v>45490</v>
      </c>
      <c r="T4" s="48">
        <f t="shared" si="0"/>
        <v>45491</v>
      </c>
      <c r="U4" s="48">
        <f t="shared" si="0"/>
        <v>45492</v>
      </c>
      <c r="V4" s="48">
        <f t="shared" si="0"/>
        <v>45493</v>
      </c>
      <c r="W4" s="48">
        <f t="shared" si="0"/>
        <v>45494</v>
      </c>
      <c r="X4" s="48">
        <f t="shared" si="0"/>
        <v>45495</v>
      </c>
      <c r="Y4" s="48">
        <f t="shared" si="0"/>
        <v>45496</v>
      </c>
      <c r="Z4" s="48">
        <f t="shared" si="0"/>
        <v>45497</v>
      </c>
      <c r="AA4" s="48">
        <f t="shared" si="0"/>
        <v>45498</v>
      </c>
      <c r="AB4" s="48">
        <f t="shared" si="0"/>
        <v>45499</v>
      </c>
      <c r="AC4" s="48">
        <f t="shared" si="0"/>
        <v>45500</v>
      </c>
      <c r="AD4" s="48">
        <f t="shared" si="0"/>
        <v>45501</v>
      </c>
      <c r="AE4" s="48">
        <f t="shared" si="0"/>
        <v>45502</v>
      </c>
      <c r="AF4" s="48">
        <f t="shared" si="0"/>
        <v>45503</v>
      </c>
      <c r="AG4" s="48">
        <f t="shared" si="0"/>
        <v>45504</v>
      </c>
      <c r="AH4" s="28" t="s">
        <v>60</v>
      </c>
    </row>
    <row r="5" spans="1:34" x14ac:dyDescent="0.4">
      <c r="A5" t="s">
        <v>0</v>
      </c>
      <c r="B5" s="47" t="s">
        <v>2</v>
      </c>
      <c r="C5" s="42">
        <v>648</v>
      </c>
      <c r="D5" s="42">
        <v>607</v>
      </c>
      <c r="E5" s="42">
        <v>635</v>
      </c>
      <c r="F5" s="42">
        <v>606</v>
      </c>
      <c r="G5" s="42">
        <v>625</v>
      </c>
      <c r="H5" s="42">
        <v>598</v>
      </c>
      <c r="I5" s="42">
        <v>596</v>
      </c>
      <c r="J5" s="42">
        <v>587</v>
      </c>
      <c r="K5" s="42">
        <v>628</v>
      </c>
      <c r="L5" s="42">
        <v>608</v>
      </c>
      <c r="M5" s="42">
        <v>520</v>
      </c>
      <c r="N5" s="42">
        <v>138</v>
      </c>
      <c r="O5" s="42">
        <v>111</v>
      </c>
      <c r="P5" s="42">
        <v>629</v>
      </c>
      <c r="Q5" s="42">
        <v>657</v>
      </c>
      <c r="R5" s="42">
        <v>619</v>
      </c>
      <c r="S5" s="42">
        <v>655</v>
      </c>
      <c r="T5" s="42">
        <v>665</v>
      </c>
      <c r="U5" s="42">
        <v>650</v>
      </c>
      <c r="V5" s="42">
        <v>583</v>
      </c>
      <c r="W5" s="42">
        <v>611</v>
      </c>
      <c r="X5" s="42">
        <v>634</v>
      </c>
      <c r="Y5" s="42">
        <v>562</v>
      </c>
      <c r="Z5" s="42">
        <v>587</v>
      </c>
      <c r="AA5" s="42">
        <v>641</v>
      </c>
      <c r="AB5" s="42">
        <v>636</v>
      </c>
      <c r="AC5" s="42">
        <v>588</v>
      </c>
      <c r="AD5" s="42">
        <v>617</v>
      </c>
      <c r="AE5" s="42">
        <v>647</v>
      </c>
      <c r="AF5" s="42">
        <v>632</v>
      </c>
      <c r="AG5" s="42">
        <v>642</v>
      </c>
      <c r="AH5" s="24">
        <f>SUM(C5:AG5)</f>
        <v>18162</v>
      </c>
    </row>
    <row r="6" spans="1:34" x14ac:dyDescent="0.4">
      <c r="A6" t="s">
        <v>0</v>
      </c>
      <c r="B6" s="17" t="s">
        <v>3</v>
      </c>
      <c r="C6" s="43">
        <v>624</v>
      </c>
      <c r="D6" s="43">
        <v>651</v>
      </c>
      <c r="E6" s="43">
        <v>656</v>
      </c>
      <c r="F6" s="43">
        <v>636</v>
      </c>
      <c r="G6" s="43">
        <v>624</v>
      </c>
      <c r="H6" s="43">
        <v>578</v>
      </c>
      <c r="I6" s="43">
        <v>642</v>
      </c>
      <c r="J6" s="43">
        <v>609</v>
      </c>
      <c r="K6" s="43">
        <v>634</v>
      </c>
      <c r="L6" s="43">
        <v>601</v>
      </c>
      <c r="M6" s="43">
        <v>502</v>
      </c>
      <c r="N6" s="43">
        <v>123</v>
      </c>
      <c r="O6" s="43">
        <v>116</v>
      </c>
      <c r="P6" s="43">
        <v>587</v>
      </c>
      <c r="Q6" s="43">
        <v>658</v>
      </c>
      <c r="R6" s="43">
        <v>640</v>
      </c>
      <c r="S6" s="43">
        <v>644</v>
      </c>
      <c r="T6" s="43">
        <v>647</v>
      </c>
      <c r="U6" s="43">
        <v>627</v>
      </c>
      <c r="V6" s="43">
        <v>597</v>
      </c>
      <c r="W6" s="43">
        <v>632</v>
      </c>
      <c r="X6" s="43">
        <v>601</v>
      </c>
      <c r="Y6" s="43">
        <v>633</v>
      </c>
      <c r="Z6" s="43">
        <v>621</v>
      </c>
      <c r="AA6" s="43">
        <v>659</v>
      </c>
      <c r="AB6" s="43">
        <v>650</v>
      </c>
      <c r="AC6" s="43">
        <v>610</v>
      </c>
      <c r="AD6" s="43">
        <v>650</v>
      </c>
      <c r="AE6" s="43">
        <v>648</v>
      </c>
      <c r="AF6" s="43">
        <v>644</v>
      </c>
      <c r="AG6" s="43">
        <v>626</v>
      </c>
      <c r="AH6" s="18">
        <f t="shared" ref="AH6:AH52" si="1">SUM(C6:AG6)</f>
        <v>18370</v>
      </c>
    </row>
    <row r="7" spans="1:34" x14ac:dyDescent="0.4">
      <c r="A7" t="s">
        <v>0</v>
      </c>
      <c r="B7" s="17" t="s">
        <v>4</v>
      </c>
      <c r="C7" s="43">
        <v>658</v>
      </c>
      <c r="D7" s="43">
        <v>570</v>
      </c>
      <c r="E7" s="43">
        <v>634</v>
      </c>
      <c r="F7" s="43">
        <v>641</v>
      </c>
      <c r="G7" s="43">
        <v>631</v>
      </c>
      <c r="H7" s="43">
        <v>631</v>
      </c>
      <c r="I7" s="43">
        <v>641</v>
      </c>
      <c r="J7" s="43">
        <v>613</v>
      </c>
      <c r="K7" s="43">
        <v>619</v>
      </c>
      <c r="L7" s="43">
        <v>629</v>
      </c>
      <c r="M7" s="43">
        <v>498</v>
      </c>
      <c r="N7" s="43">
        <v>142</v>
      </c>
      <c r="O7" s="43">
        <v>108</v>
      </c>
      <c r="P7" s="43">
        <v>639</v>
      </c>
      <c r="Q7" s="43">
        <v>626</v>
      </c>
      <c r="R7" s="43">
        <v>643</v>
      </c>
      <c r="S7" s="43">
        <v>659</v>
      </c>
      <c r="T7" s="43">
        <v>601</v>
      </c>
      <c r="U7" s="43">
        <v>615</v>
      </c>
      <c r="V7" s="43">
        <v>589</v>
      </c>
      <c r="W7" s="43">
        <v>651</v>
      </c>
      <c r="X7" s="43">
        <v>654</v>
      </c>
      <c r="Y7" s="43">
        <v>624</v>
      </c>
      <c r="Z7" s="43">
        <v>639</v>
      </c>
      <c r="AA7" s="43">
        <v>671</v>
      </c>
      <c r="AB7" s="43">
        <v>625</v>
      </c>
      <c r="AC7" s="43">
        <v>605</v>
      </c>
      <c r="AD7" s="43">
        <v>648</v>
      </c>
      <c r="AE7" s="43">
        <v>649</v>
      </c>
      <c r="AF7" s="43">
        <v>595</v>
      </c>
      <c r="AG7" s="43">
        <v>629</v>
      </c>
      <c r="AH7" s="18">
        <f t="shared" si="1"/>
        <v>18377</v>
      </c>
    </row>
    <row r="8" spans="1:34" x14ac:dyDescent="0.4">
      <c r="A8" t="s">
        <v>0</v>
      </c>
      <c r="B8" s="17" t="s">
        <v>5</v>
      </c>
      <c r="C8" s="43">
        <v>606</v>
      </c>
      <c r="D8" s="43">
        <v>579</v>
      </c>
      <c r="E8" s="43">
        <v>623</v>
      </c>
      <c r="F8" s="43">
        <v>645</v>
      </c>
      <c r="G8" s="43">
        <v>627</v>
      </c>
      <c r="H8" s="43">
        <v>570</v>
      </c>
      <c r="I8" s="43">
        <v>637</v>
      </c>
      <c r="J8" s="43">
        <v>638</v>
      </c>
      <c r="K8" s="43">
        <v>638</v>
      </c>
      <c r="L8" s="43">
        <v>613</v>
      </c>
      <c r="M8" s="43">
        <v>401</v>
      </c>
      <c r="N8" s="43">
        <v>140</v>
      </c>
      <c r="O8" s="43">
        <v>92</v>
      </c>
      <c r="P8" s="43">
        <v>624</v>
      </c>
      <c r="Q8" s="43">
        <v>679</v>
      </c>
      <c r="R8" s="43">
        <v>625</v>
      </c>
      <c r="S8" s="43">
        <v>669</v>
      </c>
      <c r="T8" s="43">
        <v>587</v>
      </c>
      <c r="U8" s="43">
        <v>615</v>
      </c>
      <c r="V8" s="43">
        <v>591</v>
      </c>
      <c r="W8" s="43">
        <v>632</v>
      </c>
      <c r="X8" s="43">
        <v>602</v>
      </c>
      <c r="Y8" s="43">
        <v>639</v>
      </c>
      <c r="Z8" s="43">
        <v>638</v>
      </c>
      <c r="AA8" s="43">
        <v>644</v>
      </c>
      <c r="AB8" s="43">
        <v>570</v>
      </c>
      <c r="AC8" s="43">
        <v>655</v>
      </c>
      <c r="AD8" s="43">
        <v>652</v>
      </c>
      <c r="AE8" s="43">
        <v>640</v>
      </c>
      <c r="AF8" s="43">
        <v>599</v>
      </c>
      <c r="AG8" s="43">
        <v>614</v>
      </c>
      <c r="AH8" s="18">
        <f t="shared" si="1"/>
        <v>18084</v>
      </c>
    </row>
    <row r="9" spans="1:34" x14ac:dyDescent="0.4">
      <c r="A9" t="s">
        <v>0</v>
      </c>
      <c r="B9" s="17" t="s">
        <v>6</v>
      </c>
      <c r="C9" s="43">
        <v>610</v>
      </c>
      <c r="D9" s="43">
        <v>626</v>
      </c>
      <c r="E9" s="43">
        <v>655</v>
      </c>
      <c r="F9" s="43">
        <v>575</v>
      </c>
      <c r="G9" s="43">
        <v>608</v>
      </c>
      <c r="H9" s="43">
        <v>566</v>
      </c>
      <c r="I9" s="43">
        <v>615</v>
      </c>
      <c r="J9" s="43">
        <v>579</v>
      </c>
      <c r="K9" s="43">
        <v>615</v>
      </c>
      <c r="L9" s="43">
        <v>588</v>
      </c>
      <c r="M9" s="43">
        <v>345</v>
      </c>
      <c r="N9" s="43">
        <v>143</v>
      </c>
      <c r="O9" s="43">
        <v>96</v>
      </c>
      <c r="P9" s="43">
        <v>608</v>
      </c>
      <c r="Q9" s="43">
        <v>604</v>
      </c>
      <c r="R9" s="43">
        <v>688</v>
      </c>
      <c r="S9" s="43">
        <v>631</v>
      </c>
      <c r="T9" s="43">
        <v>545</v>
      </c>
      <c r="U9" s="43">
        <v>659</v>
      </c>
      <c r="V9" s="43">
        <v>575</v>
      </c>
      <c r="W9" s="43">
        <v>640</v>
      </c>
      <c r="X9" s="43">
        <v>613</v>
      </c>
      <c r="Y9" s="43">
        <v>575</v>
      </c>
      <c r="Z9" s="43">
        <v>632</v>
      </c>
      <c r="AA9" s="43">
        <v>655</v>
      </c>
      <c r="AB9" s="43">
        <v>560</v>
      </c>
      <c r="AC9" s="43">
        <v>629</v>
      </c>
      <c r="AD9" s="43">
        <v>630</v>
      </c>
      <c r="AE9" s="43">
        <v>652</v>
      </c>
      <c r="AF9" s="43">
        <v>618</v>
      </c>
      <c r="AG9" s="43">
        <v>603</v>
      </c>
      <c r="AH9" s="18">
        <f t="shared" si="1"/>
        <v>17738</v>
      </c>
    </row>
    <row r="10" spans="1:34" x14ac:dyDescent="0.4">
      <c r="A10" t="s">
        <v>0</v>
      </c>
      <c r="B10" s="17" t="s">
        <v>7</v>
      </c>
      <c r="C10" s="43">
        <v>577</v>
      </c>
      <c r="D10" s="43">
        <v>616</v>
      </c>
      <c r="E10" s="43">
        <v>648</v>
      </c>
      <c r="F10" s="43">
        <v>576</v>
      </c>
      <c r="G10" s="43">
        <v>592</v>
      </c>
      <c r="H10" s="43">
        <v>577</v>
      </c>
      <c r="I10" s="43">
        <v>599</v>
      </c>
      <c r="J10" s="43">
        <v>644</v>
      </c>
      <c r="K10" s="43">
        <v>612</v>
      </c>
      <c r="L10" s="43">
        <v>634</v>
      </c>
      <c r="M10" s="43">
        <v>281</v>
      </c>
      <c r="N10" s="43">
        <v>145</v>
      </c>
      <c r="O10" s="43">
        <v>290</v>
      </c>
      <c r="P10" s="43">
        <v>591</v>
      </c>
      <c r="Q10" s="43">
        <v>659</v>
      </c>
      <c r="R10" s="43">
        <v>696</v>
      </c>
      <c r="S10" s="43">
        <v>635</v>
      </c>
      <c r="T10" s="43">
        <v>578</v>
      </c>
      <c r="U10" s="43">
        <v>586</v>
      </c>
      <c r="V10" s="43">
        <v>560</v>
      </c>
      <c r="W10" s="43">
        <v>644</v>
      </c>
      <c r="X10" s="43">
        <v>580</v>
      </c>
      <c r="Y10" s="43">
        <v>613</v>
      </c>
      <c r="Z10" s="43">
        <v>631</v>
      </c>
      <c r="AA10" s="43">
        <v>655</v>
      </c>
      <c r="AB10" s="43">
        <v>569</v>
      </c>
      <c r="AC10" s="43">
        <v>621</v>
      </c>
      <c r="AD10" s="43">
        <v>639</v>
      </c>
      <c r="AE10" s="43">
        <v>631</v>
      </c>
      <c r="AF10" s="43">
        <v>579</v>
      </c>
      <c r="AG10" s="43">
        <v>630</v>
      </c>
      <c r="AH10" s="18">
        <f t="shared" si="1"/>
        <v>17888</v>
      </c>
    </row>
    <row r="11" spans="1:34" x14ac:dyDescent="0.4">
      <c r="A11" t="s">
        <v>0</v>
      </c>
      <c r="B11" s="17" t="s">
        <v>8</v>
      </c>
      <c r="C11" s="43">
        <v>622</v>
      </c>
      <c r="D11" s="43">
        <v>630</v>
      </c>
      <c r="E11" s="43">
        <v>594</v>
      </c>
      <c r="F11" s="43">
        <v>643</v>
      </c>
      <c r="G11" s="43">
        <v>622</v>
      </c>
      <c r="H11" s="43">
        <v>621</v>
      </c>
      <c r="I11" s="43">
        <v>630</v>
      </c>
      <c r="J11" s="43">
        <v>641</v>
      </c>
      <c r="K11" s="43">
        <v>611</v>
      </c>
      <c r="L11" s="43">
        <v>608</v>
      </c>
      <c r="M11" s="43">
        <v>195</v>
      </c>
      <c r="N11" s="43">
        <v>150</v>
      </c>
      <c r="O11" s="43">
        <v>357</v>
      </c>
      <c r="P11" s="43">
        <v>612</v>
      </c>
      <c r="Q11" s="43">
        <v>642</v>
      </c>
      <c r="R11" s="43">
        <v>655</v>
      </c>
      <c r="S11" s="43">
        <v>631</v>
      </c>
      <c r="T11" s="43">
        <v>580</v>
      </c>
      <c r="U11" s="43">
        <v>583</v>
      </c>
      <c r="V11" s="43">
        <v>589</v>
      </c>
      <c r="W11" s="43">
        <v>619</v>
      </c>
      <c r="X11" s="43">
        <v>611</v>
      </c>
      <c r="Y11" s="43">
        <v>582</v>
      </c>
      <c r="Z11" s="43">
        <v>641</v>
      </c>
      <c r="AA11" s="43">
        <v>658</v>
      </c>
      <c r="AB11" s="43">
        <v>625</v>
      </c>
      <c r="AC11" s="43">
        <v>612</v>
      </c>
      <c r="AD11" s="43">
        <v>640</v>
      </c>
      <c r="AE11" s="43">
        <v>657</v>
      </c>
      <c r="AF11" s="43">
        <v>610</v>
      </c>
      <c r="AG11" s="43">
        <v>626</v>
      </c>
      <c r="AH11" s="18">
        <f t="shared" si="1"/>
        <v>18097</v>
      </c>
    </row>
    <row r="12" spans="1:34" x14ac:dyDescent="0.4">
      <c r="A12" t="s">
        <v>0</v>
      </c>
      <c r="B12" s="17" t="s">
        <v>9</v>
      </c>
      <c r="C12" s="43">
        <v>617</v>
      </c>
      <c r="D12" s="43">
        <v>638</v>
      </c>
      <c r="E12" s="43">
        <v>629</v>
      </c>
      <c r="F12" s="43">
        <v>604</v>
      </c>
      <c r="G12" s="43">
        <v>621</v>
      </c>
      <c r="H12" s="43">
        <v>602</v>
      </c>
      <c r="I12" s="43">
        <v>631</v>
      </c>
      <c r="J12" s="43">
        <v>649</v>
      </c>
      <c r="K12" s="43">
        <v>641</v>
      </c>
      <c r="L12" s="43">
        <v>614</v>
      </c>
      <c r="M12" s="43">
        <v>196</v>
      </c>
      <c r="N12" s="43">
        <v>146</v>
      </c>
      <c r="O12" s="43">
        <v>406</v>
      </c>
      <c r="P12" s="43">
        <v>622</v>
      </c>
      <c r="Q12" s="43">
        <v>675</v>
      </c>
      <c r="R12" s="43">
        <v>651</v>
      </c>
      <c r="S12" s="43">
        <v>600</v>
      </c>
      <c r="T12" s="43">
        <v>572</v>
      </c>
      <c r="U12" s="43">
        <v>578</v>
      </c>
      <c r="V12" s="43">
        <v>622</v>
      </c>
      <c r="W12" s="43">
        <v>609</v>
      </c>
      <c r="X12" s="43">
        <v>551</v>
      </c>
      <c r="Y12" s="43">
        <v>652</v>
      </c>
      <c r="Z12" s="43">
        <v>641</v>
      </c>
      <c r="AA12" s="43">
        <v>645</v>
      </c>
      <c r="AB12" s="43">
        <v>588</v>
      </c>
      <c r="AC12" s="43">
        <v>623</v>
      </c>
      <c r="AD12" s="43">
        <v>638</v>
      </c>
      <c r="AE12" s="43">
        <v>656</v>
      </c>
      <c r="AF12" s="43">
        <v>631</v>
      </c>
      <c r="AG12" s="43">
        <v>643</v>
      </c>
      <c r="AH12" s="18">
        <f t="shared" si="1"/>
        <v>18191</v>
      </c>
    </row>
    <row r="13" spans="1:34" x14ac:dyDescent="0.4">
      <c r="A13" t="s">
        <v>0</v>
      </c>
      <c r="B13" s="17" t="s">
        <v>10</v>
      </c>
      <c r="C13" s="43">
        <v>614</v>
      </c>
      <c r="D13" s="43">
        <v>658</v>
      </c>
      <c r="E13" s="43">
        <v>641</v>
      </c>
      <c r="F13" s="43">
        <v>666</v>
      </c>
      <c r="G13" s="43">
        <v>625</v>
      </c>
      <c r="H13" s="43">
        <v>571</v>
      </c>
      <c r="I13" s="43">
        <v>617</v>
      </c>
      <c r="J13" s="43">
        <v>650</v>
      </c>
      <c r="K13" s="43">
        <v>628</v>
      </c>
      <c r="L13" s="43">
        <v>615</v>
      </c>
      <c r="M13" s="43">
        <v>175</v>
      </c>
      <c r="N13" s="43">
        <v>134</v>
      </c>
      <c r="O13" s="43">
        <v>420</v>
      </c>
      <c r="P13" s="43">
        <v>624</v>
      </c>
      <c r="Q13" s="43">
        <v>658</v>
      </c>
      <c r="R13" s="43">
        <v>654</v>
      </c>
      <c r="S13" s="43">
        <v>676</v>
      </c>
      <c r="T13" s="43">
        <v>583</v>
      </c>
      <c r="U13" s="43">
        <v>594</v>
      </c>
      <c r="V13" s="43">
        <v>574</v>
      </c>
      <c r="W13" s="43">
        <v>647</v>
      </c>
      <c r="X13" s="43">
        <v>643</v>
      </c>
      <c r="Y13" s="43">
        <v>616</v>
      </c>
      <c r="Z13" s="43">
        <v>647</v>
      </c>
      <c r="AA13" s="43">
        <v>669</v>
      </c>
      <c r="AB13" s="43">
        <v>636</v>
      </c>
      <c r="AC13" s="43">
        <v>626</v>
      </c>
      <c r="AD13" s="43">
        <v>642</v>
      </c>
      <c r="AE13" s="43">
        <v>633</v>
      </c>
      <c r="AF13" s="43">
        <v>633</v>
      </c>
      <c r="AG13" s="43">
        <v>644</v>
      </c>
      <c r="AH13" s="18">
        <f t="shared" si="1"/>
        <v>18413</v>
      </c>
    </row>
    <row r="14" spans="1:34" x14ac:dyDescent="0.4">
      <c r="A14" t="s">
        <v>0</v>
      </c>
      <c r="B14" s="17" t="s">
        <v>11</v>
      </c>
      <c r="C14" s="43">
        <v>651</v>
      </c>
      <c r="D14" s="43">
        <v>632</v>
      </c>
      <c r="E14" s="43">
        <v>628</v>
      </c>
      <c r="F14" s="43">
        <v>626</v>
      </c>
      <c r="G14" s="43">
        <v>628</v>
      </c>
      <c r="H14" s="43">
        <v>631</v>
      </c>
      <c r="I14" s="43">
        <v>648</v>
      </c>
      <c r="J14" s="43">
        <v>654</v>
      </c>
      <c r="K14" s="43">
        <v>630</v>
      </c>
      <c r="L14" s="43">
        <v>640</v>
      </c>
      <c r="M14" s="43">
        <v>112</v>
      </c>
      <c r="N14" s="43">
        <v>137</v>
      </c>
      <c r="O14" s="43">
        <v>429</v>
      </c>
      <c r="P14" s="43">
        <v>627</v>
      </c>
      <c r="Q14" s="43">
        <v>673</v>
      </c>
      <c r="R14" s="43">
        <v>660</v>
      </c>
      <c r="S14" s="43">
        <v>672</v>
      </c>
      <c r="T14" s="43">
        <v>602</v>
      </c>
      <c r="U14" s="43">
        <v>619</v>
      </c>
      <c r="V14" s="43">
        <v>581</v>
      </c>
      <c r="W14" s="43">
        <v>674</v>
      </c>
      <c r="X14" s="43">
        <v>620</v>
      </c>
      <c r="Y14" s="43">
        <v>609</v>
      </c>
      <c r="Z14" s="43">
        <v>653</v>
      </c>
      <c r="AA14" s="43">
        <v>654</v>
      </c>
      <c r="AB14" s="43">
        <v>663</v>
      </c>
      <c r="AC14" s="43">
        <v>591</v>
      </c>
      <c r="AD14" s="43">
        <v>648</v>
      </c>
      <c r="AE14" s="43">
        <v>683</v>
      </c>
      <c r="AF14" s="43">
        <v>606</v>
      </c>
      <c r="AG14" s="43">
        <v>648</v>
      </c>
      <c r="AH14" s="18">
        <f t="shared" si="1"/>
        <v>18529</v>
      </c>
    </row>
    <row r="15" spans="1:34" x14ac:dyDescent="0.4">
      <c r="A15" t="s">
        <v>0</v>
      </c>
      <c r="B15" s="17" t="s">
        <v>12</v>
      </c>
      <c r="C15" s="43">
        <v>663</v>
      </c>
      <c r="D15" s="43">
        <v>618</v>
      </c>
      <c r="E15" s="43">
        <v>630</v>
      </c>
      <c r="F15" s="43">
        <v>630</v>
      </c>
      <c r="G15" s="43">
        <v>635</v>
      </c>
      <c r="H15" s="43">
        <v>615</v>
      </c>
      <c r="I15" s="43">
        <v>626</v>
      </c>
      <c r="J15" s="43">
        <v>666</v>
      </c>
      <c r="K15" s="43">
        <v>618</v>
      </c>
      <c r="L15" s="43">
        <v>634</v>
      </c>
      <c r="M15" s="43">
        <v>99</v>
      </c>
      <c r="N15" s="43">
        <v>143</v>
      </c>
      <c r="O15" s="43">
        <v>488</v>
      </c>
      <c r="P15" s="43">
        <v>594</v>
      </c>
      <c r="Q15" s="43">
        <v>652</v>
      </c>
      <c r="R15" s="43">
        <v>683</v>
      </c>
      <c r="S15" s="43">
        <v>669</v>
      </c>
      <c r="T15" s="43">
        <v>577</v>
      </c>
      <c r="U15" s="43">
        <v>543</v>
      </c>
      <c r="V15" s="43">
        <v>601</v>
      </c>
      <c r="W15" s="43">
        <v>636</v>
      </c>
      <c r="X15" s="43">
        <v>664</v>
      </c>
      <c r="Y15" s="43">
        <v>626</v>
      </c>
      <c r="Z15" s="43">
        <v>669</v>
      </c>
      <c r="AA15" s="43">
        <v>646</v>
      </c>
      <c r="AB15" s="43">
        <v>640</v>
      </c>
      <c r="AC15" s="43">
        <v>650</v>
      </c>
      <c r="AD15" s="43">
        <v>654</v>
      </c>
      <c r="AE15" s="43">
        <v>678</v>
      </c>
      <c r="AF15" s="43">
        <v>635</v>
      </c>
      <c r="AG15" s="43">
        <v>650</v>
      </c>
      <c r="AH15" s="18">
        <f t="shared" si="1"/>
        <v>18532</v>
      </c>
    </row>
    <row r="16" spans="1:34" x14ac:dyDescent="0.4">
      <c r="A16" t="s">
        <v>0</v>
      </c>
      <c r="B16" s="17" t="s">
        <v>13</v>
      </c>
      <c r="C16" s="43">
        <v>627</v>
      </c>
      <c r="D16" s="43">
        <v>630</v>
      </c>
      <c r="E16" s="43">
        <v>615</v>
      </c>
      <c r="F16" s="43">
        <v>626</v>
      </c>
      <c r="G16" s="43">
        <v>632</v>
      </c>
      <c r="H16" s="43">
        <v>633</v>
      </c>
      <c r="I16" s="43">
        <v>641</v>
      </c>
      <c r="J16" s="43">
        <v>653</v>
      </c>
      <c r="K16" s="43">
        <v>647</v>
      </c>
      <c r="L16" s="43">
        <v>644</v>
      </c>
      <c r="M16" s="43">
        <v>69</v>
      </c>
      <c r="N16" s="43">
        <v>158</v>
      </c>
      <c r="O16" s="43">
        <v>506</v>
      </c>
      <c r="P16" s="43">
        <v>620</v>
      </c>
      <c r="Q16" s="43">
        <v>643</v>
      </c>
      <c r="R16" s="43">
        <v>681</v>
      </c>
      <c r="S16" s="43">
        <v>679</v>
      </c>
      <c r="T16" s="43">
        <v>600</v>
      </c>
      <c r="U16" s="43">
        <v>577</v>
      </c>
      <c r="V16" s="43">
        <v>591</v>
      </c>
      <c r="W16" s="43">
        <v>631</v>
      </c>
      <c r="X16" s="43">
        <v>658</v>
      </c>
      <c r="Y16" s="43">
        <v>591</v>
      </c>
      <c r="Z16" s="43">
        <v>623</v>
      </c>
      <c r="AA16" s="43">
        <v>659</v>
      </c>
      <c r="AB16" s="43">
        <v>642</v>
      </c>
      <c r="AC16" s="43">
        <v>623</v>
      </c>
      <c r="AD16" s="43">
        <v>646</v>
      </c>
      <c r="AE16" s="43">
        <v>680</v>
      </c>
      <c r="AF16" s="43">
        <v>598</v>
      </c>
      <c r="AG16" s="43">
        <v>665</v>
      </c>
      <c r="AH16" s="18">
        <f t="shared" si="1"/>
        <v>18488</v>
      </c>
    </row>
    <row r="17" spans="1:34" x14ac:dyDescent="0.4">
      <c r="A17" t="s">
        <v>0</v>
      </c>
      <c r="B17" s="17" t="s">
        <v>14</v>
      </c>
      <c r="C17" s="43">
        <v>644</v>
      </c>
      <c r="D17" s="43">
        <v>627</v>
      </c>
      <c r="E17" s="43">
        <v>610</v>
      </c>
      <c r="F17" s="43">
        <v>630</v>
      </c>
      <c r="G17" s="43">
        <v>611</v>
      </c>
      <c r="H17" s="43">
        <v>601</v>
      </c>
      <c r="I17" s="43">
        <v>608</v>
      </c>
      <c r="J17" s="43">
        <v>614</v>
      </c>
      <c r="K17" s="43">
        <v>593</v>
      </c>
      <c r="L17" s="43">
        <v>610</v>
      </c>
      <c r="M17" s="43">
        <v>105</v>
      </c>
      <c r="N17" s="43">
        <v>125</v>
      </c>
      <c r="O17" s="43">
        <v>421</v>
      </c>
      <c r="P17" s="43">
        <v>628</v>
      </c>
      <c r="Q17" s="43">
        <v>628</v>
      </c>
      <c r="R17" s="43">
        <v>673</v>
      </c>
      <c r="S17" s="43">
        <v>659</v>
      </c>
      <c r="T17" s="43">
        <v>558</v>
      </c>
      <c r="U17" s="43">
        <v>610</v>
      </c>
      <c r="V17" s="43">
        <v>591</v>
      </c>
      <c r="W17" s="43">
        <v>620</v>
      </c>
      <c r="X17" s="43">
        <v>615</v>
      </c>
      <c r="Y17" s="43">
        <v>604</v>
      </c>
      <c r="Z17" s="43">
        <v>632</v>
      </c>
      <c r="AA17" s="43">
        <v>643</v>
      </c>
      <c r="AB17" s="43">
        <v>607</v>
      </c>
      <c r="AC17" s="43">
        <v>624</v>
      </c>
      <c r="AD17" s="43">
        <v>640</v>
      </c>
      <c r="AE17" s="43">
        <v>667</v>
      </c>
      <c r="AF17" s="43">
        <v>647</v>
      </c>
      <c r="AG17" s="43">
        <v>627</v>
      </c>
      <c r="AH17" s="18">
        <f t="shared" si="1"/>
        <v>18072</v>
      </c>
    </row>
    <row r="18" spans="1:34" x14ac:dyDescent="0.4">
      <c r="A18" t="s">
        <v>0</v>
      </c>
      <c r="B18" s="17" t="s">
        <v>15</v>
      </c>
      <c r="C18" s="43">
        <v>586</v>
      </c>
      <c r="D18" s="43">
        <v>566</v>
      </c>
      <c r="E18" s="43">
        <v>608</v>
      </c>
      <c r="F18" s="43">
        <v>604</v>
      </c>
      <c r="G18" s="43">
        <v>611</v>
      </c>
      <c r="H18" s="43">
        <v>592</v>
      </c>
      <c r="I18" s="43">
        <v>614</v>
      </c>
      <c r="J18" s="43">
        <v>586</v>
      </c>
      <c r="K18" s="43">
        <v>616</v>
      </c>
      <c r="L18" s="43">
        <v>602</v>
      </c>
      <c r="M18" s="43">
        <v>43</v>
      </c>
      <c r="N18" s="43">
        <v>89</v>
      </c>
      <c r="O18" s="43">
        <v>436</v>
      </c>
      <c r="P18" s="43">
        <v>631</v>
      </c>
      <c r="Q18" s="43">
        <v>635</v>
      </c>
      <c r="R18" s="43">
        <v>648</v>
      </c>
      <c r="S18" s="43">
        <v>655</v>
      </c>
      <c r="T18" s="43">
        <v>533</v>
      </c>
      <c r="U18" s="43">
        <v>602</v>
      </c>
      <c r="V18" s="43">
        <v>563</v>
      </c>
      <c r="W18" s="43">
        <v>624</v>
      </c>
      <c r="X18" s="43">
        <v>642</v>
      </c>
      <c r="Y18" s="43">
        <v>594</v>
      </c>
      <c r="Z18" s="43">
        <v>622</v>
      </c>
      <c r="AA18" s="43">
        <v>628</v>
      </c>
      <c r="AB18" s="43">
        <v>623</v>
      </c>
      <c r="AC18" s="43">
        <v>608</v>
      </c>
      <c r="AD18" s="43">
        <v>612</v>
      </c>
      <c r="AE18" s="43">
        <v>624</v>
      </c>
      <c r="AF18" s="43">
        <v>618</v>
      </c>
      <c r="AG18" s="43">
        <v>585</v>
      </c>
      <c r="AH18" s="18">
        <f t="shared" si="1"/>
        <v>17600</v>
      </c>
    </row>
    <row r="19" spans="1:34" x14ac:dyDescent="0.4">
      <c r="A19" t="s">
        <v>0</v>
      </c>
      <c r="B19" s="17" t="s">
        <v>16</v>
      </c>
      <c r="C19" s="43">
        <v>647</v>
      </c>
      <c r="D19" s="43">
        <v>598</v>
      </c>
      <c r="E19" s="43">
        <v>560</v>
      </c>
      <c r="F19" s="43">
        <v>619</v>
      </c>
      <c r="G19" s="43">
        <v>608</v>
      </c>
      <c r="H19" s="43">
        <v>614</v>
      </c>
      <c r="I19" s="43">
        <v>608</v>
      </c>
      <c r="J19" s="43">
        <v>607</v>
      </c>
      <c r="K19" s="43">
        <v>607</v>
      </c>
      <c r="L19" s="43">
        <v>618</v>
      </c>
      <c r="M19" s="43">
        <v>54</v>
      </c>
      <c r="N19" s="43">
        <v>88</v>
      </c>
      <c r="O19" s="43">
        <v>431</v>
      </c>
      <c r="P19" s="43">
        <v>605</v>
      </c>
      <c r="Q19" s="43">
        <v>667</v>
      </c>
      <c r="R19" s="43">
        <v>654</v>
      </c>
      <c r="S19" s="43">
        <v>654</v>
      </c>
      <c r="T19" s="43">
        <v>568</v>
      </c>
      <c r="U19" s="43">
        <v>587</v>
      </c>
      <c r="V19" s="43">
        <v>576</v>
      </c>
      <c r="W19" s="43">
        <v>617</v>
      </c>
      <c r="X19" s="43">
        <v>616</v>
      </c>
      <c r="Y19" s="43">
        <v>612</v>
      </c>
      <c r="Z19" s="43">
        <v>620</v>
      </c>
      <c r="AA19" s="43">
        <v>616</v>
      </c>
      <c r="AB19" s="43">
        <v>625</v>
      </c>
      <c r="AC19" s="43">
        <v>620</v>
      </c>
      <c r="AD19" s="43">
        <v>650</v>
      </c>
      <c r="AE19" s="43">
        <v>630</v>
      </c>
      <c r="AF19" s="43">
        <v>619</v>
      </c>
      <c r="AG19" s="43">
        <v>594</v>
      </c>
      <c r="AH19" s="18">
        <f t="shared" si="1"/>
        <v>17789</v>
      </c>
    </row>
    <row r="20" spans="1:34" x14ac:dyDescent="0.4">
      <c r="A20" t="s">
        <v>0</v>
      </c>
      <c r="B20" s="17" t="s">
        <v>17</v>
      </c>
      <c r="C20" s="43">
        <v>637</v>
      </c>
      <c r="D20" s="43">
        <v>604</v>
      </c>
      <c r="E20" s="43">
        <v>615</v>
      </c>
      <c r="F20" s="43">
        <v>625</v>
      </c>
      <c r="G20" s="43">
        <v>601</v>
      </c>
      <c r="H20" s="43">
        <v>638</v>
      </c>
      <c r="I20" s="43">
        <v>636</v>
      </c>
      <c r="J20" s="43">
        <v>604</v>
      </c>
      <c r="K20" s="43">
        <v>600</v>
      </c>
      <c r="L20" s="43">
        <v>568</v>
      </c>
      <c r="M20" s="43">
        <v>44</v>
      </c>
      <c r="N20" s="43">
        <v>131</v>
      </c>
      <c r="O20" s="43">
        <v>470</v>
      </c>
      <c r="P20" s="43">
        <v>586</v>
      </c>
      <c r="Q20" s="43">
        <v>671</v>
      </c>
      <c r="R20" s="43">
        <v>667</v>
      </c>
      <c r="S20" s="43">
        <v>657</v>
      </c>
      <c r="T20" s="43">
        <v>573</v>
      </c>
      <c r="U20" s="43">
        <v>591</v>
      </c>
      <c r="V20" s="43">
        <v>588</v>
      </c>
      <c r="W20" s="43">
        <v>616</v>
      </c>
      <c r="X20" s="43">
        <v>628</v>
      </c>
      <c r="Y20" s="43">
        <v>562</v>
      </c>
      <c r="Z20" s="43">
        <v>619</v>
      </c>
      <c r="AA20" s="43">
        <v>619</v>
      </c>
      <c r="AB20" s="43">
        <v>608</v>
      </c>
      <c r="AC20" s="43">
        <v>640</v>
      </c>
      <c r="AD20" s="43">
        <v>647</v>
      </c>
      <c r="AE20" s="43">
        <v>639</v>
      </c>
      <c r="AF20" s="43">
        <v>623</v>
      </c>
      <c r="AG20" s="43">
        <v>634</v>
      </c>
      <c r="AH20" s="18">
        <f t="shared" si="1"/>
        <v>17941</v>
      </c>
    </row>
    <row r="21" spans="1:34" x14ac:dyDescent="0.4">
      <c r="A21" t="s">
        <v>0</v>
      </c>
      <c r="B21" s="17" t="s">
        <v>18</v>
      </c>
      <c r="C21" s="43">
        <v>613</v>
      </c>
      <c r="D21" s="43">
        <v>659</v>
      </c>
      <c r="E21" s="43">
        <v>590</v>
      </c>
      <c r="F21" s="43">
        <v>610</v>
      </c>
      <c r="G21" s="43">
        <v>628</v>
      </c>
      <c r="H21" s="43">
        <v>591</v>
      </c>
      <c r="I21" s="43">
        <v>640</v>
      </c>
      <c r="J21" s="43">
        <v>606</v>
      </c>
      <c r="K21" s="43">
        <v>564</v>
      </c>
      <c r="L21" s="43">
        <v>624</v>
      </c>
      <c r="M21" s="43">
        <v>75</v>
      </c>
      <c r="N21" s="43">
        <v>140</v>
      </c>
      <c r="O21" s="43">
        <v>564</v>
      </c>
      <c r="P21" s="43">
        <v>649</v>
      </c>
      <c r="Q21" s="43">
        <v>645</v>
      </c>
      <c r="R21" s="43">
        <v>670</v>
      </c>
      <c r="S21" s="43">
        <v>660</v>
      </c>
      <c r="T21" s="43">
        <v>558</v>
      </c>
      <c r="U21" s="43">
        <v>532</v>
      </c>
      <c r="V21" s="43">
        <v>533</v>
      </c>
      <c r="W21" s="43">
        <v>604</v>
      </c>
      <c r="X21" s="43">
        <v>613</v>
      </c>
      <c r="Y21" s="43">
        <v>611</v>
      </c>
      <c r="Z21" s="43">
        <v>602</v>
      </c>
      <c r="AA21" s="43">
        <v>604</v>
      </c>
      <c r="AB21" s="43">
        <v>605</v>
      </c>
      <c r="AC21" s="43">
        <v>608</v>
      </c>
      <c r="AD21" s="43">
        <v>641</v>
      </c>
      <c r="AE21" s="43">
        <v>621</v>
      </c>
      <c r="AF21" s="43">
        <v>609</v>
      </c>
      <c r="AG21" s="43">
        <v>598</v>
      </c>
      <c r="AH21" s="18">
        <f t="shared" si="1"/>
        <v>17867</v>
      </c>
    </row>
    <row r="22" spans="1:34" x14ac:dyDescent="0.4">
      <c r="A22" t="s">
        <v>0</v>
      </c>
      <c r="B22" s="17" t="s">
        <v>19</v>
      </c>
      <c r="C22" s="43">
        <v>634</v>
      </c>
      <c r="D22" s="43">
        <v>601</v>
      </c>
      <c r="E22" s="43">
        <v>582</v>
      </c>
      <c r="F22" s="43">
        <v>645</v>
      </c>
      <c r="G22" s="43">
        <v>604</v>
      </c>
      <c r="H22" s="43">
        <v>587</v>
      </c>
      <c r="I22" s="43">
        <v>624</v>
      </c>
      <c r="J22" s="43">
        <v>595</v>
      </c>
      <c r="K22" s="43">
        <v>572</v>
      </c>
      <c r="L22" s="43">
        <v>619</v>
      </c>
      <c r="M22" s="43">
        <v>57</v>
      </c>
      <c r="N22" s="43">
        <v>142</v>
      </c>
      <c r="O22" s="43">
        <v>661</v>
      </c>
      <c r="P22" s="43">
        <v>574</v>
      </c>
      <c r="Q22" s="43">
        <v>655</v>
      </c>
      <c r="R22" s="43">
        <v>648</v>
      </c>
      <c r="S22" s="43">
        <v>636</v>
      </c>
      <c r="T22" s="43">
        <v>532</v>
      </c>
      <c r="U22" s="43">
        <v>538</v>
      </c>
      <c r="V22" s="43">
        <v>536</v>
      </c>
      <c r="W22" s="43">
        <v>588</v>
      </c>
      <c r="X22" s="43">
        <v>594</v>
      </c>
      <c r="Y22" s="43">
        <v>573</v>
      </c>
      <c r="Z22" s="43">
        <v>614</v>
      </c>
      <c r="AA22" s="43">
        <v>602</v>
      </c>
      <c r="AB22" s="43">
        <v>560</v>
      </c>
      <c r="AC22" s="43">
        <v>583</v>
      </c>
      <c r="AD22" s="43">
        <v>615</v>
      </c>
      <c r="AE22" s="43">
        <v>609</v>
      </c>
      <c r="AF22" s="43">
        <v>604</v>
      </c>
      <c r="AG22" s="43">
        <v>606</v>
      </c>
      <c r="AH22" s="18">
        <f t="shared" si="1"/>
        <v>17590</v>
      </c>
    </row>
    <row r="23" spans="1:34" x14ac:dyDescent="0.4">
      <c r="A23" t="s">
        <v>0</v>
      </c>
      <c r="B23" s="17" t="s">
        <v>20</v>
      </c>
      <c r="C23" s="43">
        <v>637</v>
      </c>
      <c r="D23" s="43">
        <v>605</v>
      </c>
      <c r="E23" s="43">
        <v>619</v>
      </c>
      <c r="F23" s="43">
        <v>635</v>
      </c>
      <c r="G23" s="43">
        <v>615</v>
      </c>
      <c r="H23" s="43">
        <v>556</v>
      </c>
      <c r="I23" s="43">
        <v>623</v>
      </c>
      <c r="J23" s="43">
        <v>586</v>
      </c>
      <c r="K23" s="43">
        <v>567</v>
      </c>
      <c r="L23" s="43">
        <v>603</v>
      </c>
      <c r="M23" s="43">
        <v>57</v>
      </c>
      <c r="N23" s="43">
        <v>138</v>
      </c>
      <c r="O23" s="43">
        <v>706</v>
      </c>
      <c r="P23" s="43">
        <v>585</v>
      </c>
      <c r="Q23" s="43">
        <v>638</v>
      </c>
      <c r="R23" s="43">
        <v>648</v>
      </c>
      <c r="S23" s="43">
        <v>613</v>
      </c>
      <c r="T23" s="43">
        <v>559</v>
      </c>
      <c r="U23" s="43">
        <v>558</v>
      </c>
      <c r="V23" s="43">
        <v>537</v>
      </c>
      <c r="W23" s="43">
        <v>536</v>
      </c>
      <c r="X23" s="43">
        <v>595</v>
      </c>
      <c r="Y23" s="43">
        <v>552</v>
      </c>
      <c r="Z23" s="43">
        <v>621</v>
      </c>
      <c r="AA23" s="43">
        <v>609</v>
      </c>
      <c r="AB23" s="43">
        <v>567</v>
      </c>
      <c r="AC23" s="43">
        <v>607</v>
      </c>
      <c r="AD23" s="43">
        <v>602</v>
      </c>
      <c r="AE23" s="43">
        <v>610</v>
      </c>
      <c r="AF23" s="43">
        <v>589</v>
      </c>
      <c r="AG23" s="43">
        <v>594</v>
      </c>
      <c r="AH23" s="18">
        <f t="shared" si="1"/>
        <v>17567</v>
      </c>
    </row>
    <row r="24" spans="1:34" x14ac:dyDescent="0.4">
      <c r="A24" t="s">
        <v>0</v>
      </c>
      <c r="B24" s="17" t="s">
        <v>21</v>
      </c>
      <c r="C24" s="43">
        <v>652</v>
      </c>
      <c r="D24" s="43">
        <v>631</v>
      </c>
      <c r="E24" s="43">
        <v>555</v>
      </c>
      <c r="F24" s="43">
        <v>630</v>
      </c>
      <c r="G24" s="43">
        <v>595</v>
      </c>
      <c r="H24" s="43">
        <v>576</v>
      </c>
      <c r="I24" s="43">
        <v>630</v>
      </c>
      <c r="J24" s="43">
        <v>580</v>
      </c>
      <c r="K24" s="43">
        <v>586</v>
      </c>
      <c r="L24" s="43">
        <v>584</v>
      </c>
      <c r="M24" s="43">
        <v>70</v>
      </c>
      <c r="N24" s="43">
        <v>144</v>
      </c>
      <c r="O24" s="43">
        <v>654</v>
      </c>
      <c r="P24" s="43">
        <v>602</v>
      </c>
      <c r="Q24" s="43">
        <v>606</v>
      </c>
      <c r="R24" s="43">
        <v>642</v>
      </c>
      <c r="S24" s="43">
        <v>608</v>
      </c>
      <c r="T24" s="43">
        <v>593</v>
      </c>
      <c r="U24" s="43">
        <v>571</v>
      </c>
      <c r="V24" s="43">
        <v>556</v>
      </c>
      <c r="W24" s="43">
        <v>571</v>
      </c>
      <c r="X24" s="43">
        <v>592</v>
      </c>
      <c r="Y24" s="43">
        <v>584</v>
      </c>
      <c r="Z24" s="43">
        <v>604</v>
      </c>
      <c r="AA24" s="43">
        <v>538</v>
      </c>
      <c r="AB24" s="43">
        <v>554</v>
      </c>
      <c r="AC24" s="43">
        <v>614</v>
      </c>
      <c r="AD24" s="43">
        <v>596</v>
      </c>
      <c r="AE24" s="43">
        <v>584</v>
      </c>
      <c r="AF24" s="43">
        <v>600</v>
      </c>
      <c r="AG24" s="43">
        <v>570</v>
      </c>
      <c r="AH24" s="18">
        <f t="shared" si="1"/>
        <v>17472</v>
      </c>
    </row>
    <row r="25" spans="1:34" x14ac:dyDescent="0.4">
      <c r="A25" t="s">
        <v>0</v>
      </c>
      <c r="B25" s="17" t="s">
        <v>22</v>
      </c>
      <c r="C25" s="43">
        <v>628</v>
      </c>
      <c r="D25" s="43">
        <v>578</v>
      </c>
      <c r="E25" s="43">
        <v>607</v>
      </c>
      <c r="F25" s="43">
        <v>618</v>
      </c>
      <c r="G25" s="43">
        <v>577</v>
      </c>
      <c r="H25" s="43">
        <v>591</v>
      </c>
      <c r="I25" s="43">
        <v>599</v>
      </c>
      <c r="J25" s="43">
        <v>577</v>
      </c>
      <c r="K25" s="43">
        <v>558</v>
      </c>
      <c r="L25" s="43">
        <v>561</v>
      </c>
      <c r="M25" s="43">
        <v>83</v>
      </c>
      <c r="N25" s="43">
        <v>131</v>
      </c>
      <c r="O25" s="43">
        <v>644</v>
      </c>
      <c r="P25" s="43">
        <v>588</v>
      </c>
      <c r="Q25" s="43">
        <v>557</v>
      </c>
      <c r="R25" s="43">
        <v>613</v>
      </c>
      <c r="S25" s="43">
        <v>585</v>
      </c>
      <c r="T25" s="43">
        <v>602</v>
      </c>
      <c r="U25" s="43">
        <v>518</v>
      </c>
      <c r="V25" s="43">
        <v>511</v>
      </c>
      <c r="W25" s="43">
        <v>564</v>
      </c>
      <c r="X25" s="43">
        <v>554</v>
      </c>
      <c r="Y25" s="43">
        <v>541</v>
      </c>
      <c r="Z25" s="43">
        <v>584</v>
      </c>
      <c r="AA25" s="43">
        <v>543</v>
      </c>
      <c r="AB25" s="43">
        <v>535</v>
      </c>
      <c r="AC25" s="43">
        <v>573</v>
      </c>
      <c r="AD25" s="43">
        <v>571</v>
      </c>
      <c r="AE25" s="43">
        <v>579</v>
      </c>
      <c r="AF25" s="43">
        <v>555</v>
      </c>
      <c r="AG25" s="43">
        <v>557</v>
      </c>
      <c r="AH25" s="18">
        <f t="shared" si="1"/>
        <v>16882</v>
      </c>
    </row>
    <row r="26" spans="1:34" x14ac:dyDescent="0.4">
      <c r="A26" t="s">
        <v>0</v>
      </c>
      <c r="B26" s="17" t="s">
        <v>23</v>
      </c>
      <c r="C26" s="43">
        <v>612</v>
      </c>
      <c r="D26" s="43">
        <v>579</v>
      </c>
      <c r="E26" s="43">
        <v>581</v>
      </c>
      <c r="F26" s="43">
        <v>587</v>
      </c>
      <c r="G26" s="43">
        <v>579</v>
      </c>
      <c r="H26" s="43">
        <v>555</v>
      </c>
      <c r="I26" s="43">
        <v>574</v>
      </c>
      <c r="J26" s="43">
        <v>579</v>
      </c>
      <c r="K26" s="43">
        <v>568</v>
      </c>
      <c r="L26" s="43">
        <v>524</v>
      </c>
      <c r="M26" s="43">
        <v>84</v>
      </c>
      <c r="N26" s="43">
        <v>121</v>
      </c>
      <c r="O26" s="43">
        <v>667</v>
      </c>
      <c r="P26" s="43">
        <v>646</v>
      </c>
      <c r="Q26" s="43">
        <v>571</v>
      </c>
      <c r="R26" s="43">
        <v>601</v>
      </c>
      <c r="S26" s="43">
        <v>569</v>
      </c>
      <c r="T26" s="43">
        <v>599</v>
      </c>
      <c r="U26" s="43">
        <v>453</v>
      </c>
      <c r="V26" s="43">
        <v>519</v>
      </c>
      <c r="W26" s="43">
        <v>493</v>
      </c>
      <c r="X26" s="43">
        <v>548</v>
      </c>
      <c r="Y26" s="43">
        <v>567</v>
      </c>
      <c r="Z26" s="43">
        <v>567</v>
      </c>
      <c r="AA26" s="43">
        <v>570</v>
      </c>
      <c r="AB26" s="43">
        <v>534</v>
      </c>
      <c r="AC26" s="43">
        <v>564</v>
      </c>
      <c r="AD26" s="43">
        <v>579</v>
      </c>
      <c r="AE26" s="43">
        <v>570</v>
      </c>
      <c r="AF26" s="43">
        <v>565</v>
      </c>
      <c r="AG26" s="43">
        <v>548</v>
      </c>
      <c r="AH26" s="18">
        <f t="shared" si="1"/>
        <v>16673</v>
      </c>
    </row>
    <row r="27" spans="1:34" x14ac:dyDescent="0.4">
      <c r="A27" t="s">
        <v>0</v>
      </c>
      <c r="B27" s="17" t="s">
        <v>24</v>
      </c>
      <c r="C27" s="43">
        <v>493</v>
      </c>
      <c r="D27" s="43">
        <v>611</v>
      </c>
      <c r="E27" s="43">
        <v>585</v>
      </c>
      <c r="F27" s="43">
        <v>603</v>
      </c>
      <c r="G27" s="43">
        <v>525</v>
      </c>
      <c r="H27" s="43">
        <v>523</v>
      </c>
      <c r="I27" s="43">
        <v>611</v>
      </c>
      <c r="J27" s="43">
        <v>578</v>
      </c>
      <c r="K27" s="43">
        <v>579</v>
      </c>
      <c r="L27" s="43">
        <v>517</v>
      </c>
      <c r="M27" s="43">
        <v>81</v>
      </c>
      <c r="N27" s="43">
        <v>142</v>
      </c>
      <c r="O27" s="43">
        <v>674</v>
      </c>
      <c r="P27" s="43">
        <v>614</v>
      </c>
      <c r="Q27" s="43">
        <v>575</v>
      </c>
      <c r="R27" s="43">
        <v>563</v>
      </c>
      <c r="S27" s="43">
        <v>583</v>
      </c>
      <c r="T27" s="43">
        <v>572</v>
      </c>
      <c r="U27" s="43">
        <v>488</v>
      </c>
      <c r="V27" s="43">
        <v>492</v>
      </c>
      <c r="W27" s="43">
        <v>465</v>
      </c>
      <c r="X27" s="43">
        <v>553</v>
      </c>
      <c r="Y27" s="43">
        <v>554</v>
      </c>
      <c r="Z27" s="43">
        <v>560</v>
      </c>
      <c r="AA27" s="43">
        <v>563</v>
      </c>
      <c r="AB27" s="43">
        <v>527</v>
      </c>
      <c r="AC27" s="43">
        <v>560</v>
      </c>
      <c r="AD27" s="43">
        <v>569</v>
      </c>
      <c r="AE27" s="43">
        <v>557</v>
      </c>
      <c r="AF27" s="43">
        <v>558</v>
      </c>
      <c r="AG27" s="43">
        <v>561</v>
      </c>
      <c r="AH27" s="18">
        <f t="shared" si="1"/>
        <v>16436</v>
      </c>
    </row>
    <row r="28" spans="1:34" x14ac:dyDescent="0.4">
      <c r="A28" t="s">
        <v>0</v>
      </c>
      <c r="B28" s="17" t="s">
        <v>25</v>
      </c>
      <c r="C28" s="43">
        <v>629</v>
      </c>
      <c r="D28" s="43">
        <v>579</v>
      </c>
      <c r="E28" s="43">
        <v>595</v>
      </c>
      <c r="F28" s="43">
        <v>597</v>
      </c>
      <c r="G28" s="43">
        <v>577</v>
      </c>
      <c r="H28" s="43">
        <v>572</v>
      </c>
      <c r="I28" s="43">
        <v>611</v>
      </c>
      <c r="J28" s="43">
        <v>579</v>
      </c>
      <c r="K28" s="43">
        <v>587</v>
      </c>
      <c r="L28" s="43">
        <v>504</v>
      </c>
      <c r="M28" s="43">
        <v>75</v>
      </c>
      <c r="N28" s="43">
        <v>142</v>
      </c>
      <c r="O28" s="43">
        <v>658</v>
      </c>
      <c r="P28" s="43">
        <v>656</v>
      </c>
      <c r="Q28" s="43">
        <v>595</v>
      </c>
      <c r="R28" s="43">
        <v>623</v>
      </c>
      <c r="S28" s="43">
        <v>586</v>
      </c>
      <c r="T28" s="43">
        <v>537</v>
      </c>
      <c r="U28" s="43">
        <v>489</v>
      </c>
      <c r="V28" s="43">
        <v>511</v>
      </c>
      <c r="W28" s="43">
        <v>451</v>
      </c>
      <c r="X28" s="43">
        <v>574</v>
      </c>
      <c r="Y28" s="43">
        <v>557</v>
      </c>
      <c r="Z28" s="43">
        <v>561</v>
      </c>
      <c r="AA28" s="43">
        <v>534</v>
      </c>
      <c r="AB28" s="43">
        <v>547</v>
      </c>
      <c r="AC28" s="43">
        <v>597</v>
      </c>
      <c r="AD28" s="43">
        <v>591</v>
      </c>
      <c r="AE28" s="43">
        <v>575</v>
      </c>
      <c r="AF28" s="43">
        <v>564</v>
      </c>
      <c r="AG28" s="43">
        <v>568</v>
      </c>
      <c r="AH28" s="18">
        <f t="shared" si="1"/>
        <v>16821</v>
      </c>
    </row>
    <row r="29" spans="1:34" x14ac:dyDescent="0.4">
      <c r="A29" t="s">
        <v>0</v>
      </c>
      <c r="B29" s="17" t="s">
        <v>26</v>
      </c>
      <c r="C29" s="43">
        <v>611</v>
      </c>
      <c r="D29" s="43">
        <v>601</v>
      </c>
      <c r="E29" s="43">
        <v>575</v>
      </c>
      <c r="F29" s="43">
        <v>618</v>
      </c>
      <c r="G29" s="43">
        <v>573</v>
      </c>
      <c r="H29" s="43">
        <v>580</v>
      </c>
      <c r="I29" s="43">
        <v>615</v>
      </c>
      <c r="J29" s="43">
        <v>603</v>
      </c>
      <c r="K29" s="43">
        <v>607</v>
      </c>
      <c r="L29" s="43">
        <v>557</v>
      </c>
      <c r="M29" s="43">
        <v>72</v>
      </c>
      <c r="N29" s="43">
        <v>155</v>
      </c>
      <c r="O29" s="43">
        <v>630</v>
      </c>
      <c r="P29" s="43">
        <v>627</v>
      </c>
      <c r="Q29" s="43">
        <v>591</v>
      </c>
      <c r="R29" s="43">
        <v>599</v>
      </c>
      <c r="S29" s="43">
        <v>569</v>
      </c>
      <c r="T29" s="43">
        <v>512</v>
      </c>
      <c r="U29" s="43">
        <v>502</v>
      </c>
      <c r="V29" s="43">
        <v>476</v>
      </c>
      <c r="W29" s="43">
        <v>558</v>
      </c>
      <c r="X29" s="43">
        <v>578</v>
      </c>
      <c r="Y29" s="43">
        <v>566</v>
      </c>
      <c r="Z29" s="43">
        <v>583</v>
      </c>
      <c r="AA29" s="43">
        <v>570</v>
      </c>
      <c r="AB29" s="43">
        <v>521</v>
      </c>
      <c r="AC29" s="43">
        <v>579</v>
      </c>
      <c r="AD29" s="43">
        <v>567</v>
      </c>
      <c r="AE29" s="43">
        <v>589</v>
      </c>
      <c r="AF29" s="43">
        <v>546</v>
      </c>
      <c r="AG29" s="43">
        <v>565</v>
      </c>
      <c r="AH29" s="18">
        <f t="shared" si="1"/>
        <v>16895</v>
      </c>
    </row>
    <row r="30" spans="1:34" x14ac:dyDescent="0.4">
      <c r="A30" t="s">
        <v>0</v>
      </c>
      <c r="B30" s="17" t="s">
        <v>27</v>
      </c>
      <c r="C30" s="43">
        <v>671</v>
      </c>
      <c r="D30" s="43">
        <v>576</v>
      </c>
      <c r="E30" s="43">
        <v>583</v>
      </c>
      <c r="F30" s="43">
        <v>623</v>
      </c>
      <c r="G30" s="43">
        <v>571</v>
      </c>
      <c r="H30" s="43">
        <v>569</v>
      </c>
      <c r="I30" s="43">
        <v>596</v>
      </c>
      <c r="J30" s="43">
        <v>586</v>
      </c>
      <c r="K30" s="43">
        <v>589</v>
      </c>
      <c r="L30" s="43">
        <v>547</v>
      </c>
      <c r="M30" s="43">
        <v>64</v>
      </c>
      <c r="N30" s="43">
        <v>131</v>
      </c>
      <c r="O30" s="43">
        <v>630</v>
      </c>
      <c r="P30" s="43">
        <v>603</v>
      </c>
      <c r="Q30" s="43">
        <v>594</v>
      </c>
      <c r="R30" s="43">
        <v>597</v>
      </c>
      <c r="S30" s="43">
        <v>554</v>
      </c>
      <c r="T30" s="43">
        <v>537</v>
      </c>
      <c r="U30" s="43">
        <v>480</v>
      </c>
      <c r="V30" s="43">
        <v>453</v>
      </c>
      <c r="W30" s="43">
        <v>531</v>
      </c>
      <c r="X30" s="43">
        <v>567</v>
      </c>
      <c r="Y30" s="43">
        <v>559</v>
      </c>
      <c r="Z30" s="43">
        <v>571</v>
      </c>
      <c r="AA30" s="43">
        <v>545</v>
      </c>
      <c r="AB30" s="43">
        <v>542</v>
      </c>
      <c r="AC30" s="43">
        <v>600</v>
      </c>
      <c r="AD30" s="43">
        <v>569</v>
      </c>
      <c r="AE30" s="43">
        <v>565</v>
      </c>
      <c r="AF30" s="43">
        <v>560</v>
      </c>
      <c r="AG30" s="43">
        <v>550</v>
      </c>
      <c r="AH30" s="18">
        <f t="shared" si="1"/>
        <v>16713</v>
      </c>
    </row>
    <row r="31" spans="1:34" x14ac:dyDescent="0.4">
      <c r="A31" t="s">
        <v>0</v>
      </c>
      <c r="B31" s="17" t="s">
        <v>28</v>
      </c>
      <c r="C31" s="43">
        <v>626</v>
      </c>
      <c r="D31" s="43">
        <v>589</v>
      </c>
      <c r="E31" s="43">
        <v>572</v>
      </c>
      <c r="F31" s="43">
        <v>617</v>
      </c>
      <c r="G31" s="43">
        <v>605</v>
      </c>
      <c r="H31" s="43">
        <v>571</v>
      </c>
      <c r="I31" s="43">
        <v>595</v>
      </c>
      <c r="J31" s="43">
        <v>575</v>
      </c>
      <c r="K31" s="43">
        <v>595</v>
      </c>
      <c r="L31" s="43">
        <v>597</v>
      </c>
      <c r="M31" s="43">
        <v>34</v>
      </c>
      <c r="N31" s="43">
        <v>136</v>
      </c>
      <c r="O31" s="43">
        <v>623</v>
      </c>
      <c r="P31" s="43">
        <v>592</v>
      </c>
      <c r="Q31" s="43">
        <v>588</v>
      </c>
      <c r="R31" s="43">
        <v>597</v>
      </c>
      <c r="S31" s="43">
        <v>560</v>
      </c>
      <c r="T31" s="43">
        <v>543</v>
      </c>
      <c r="U31" s="43">
        <v>474</v>
      </c>
      <c r="V31" s="43">
        <v>503</v>
      </c>
      <c r="W31" s="43">
        <v>564</v>
      </c>
      <c r="X31" s="43">
        <v>574</v>
      </c>
      <c r="Y31" s="43">
        <v>592</v>
      </c>
      <c r="Z31" s="43">
        <v>601</v>
      </c>
      <c r="AA31" s="43">
        <v>579</v>
      </c>
      <c r="AB31" s="43">
        <v>538</v>
      </c>
      <c r="AC31" s="43">
        <v>586</v>
      </c>
      <c r="AD31" s="43">
        <v>523</v>
      </c>
      <c r="AE31" s="43">
        <v>557</v>
      </c>
      <c r="AF31" s="43">
        <v>554</v>
      </c>
      <c r="AG31" s="43">
        <v>536</v>
      </c>
      <c r="AH31" s="18">
        <f t="shared" si="1"/>
        <v>16796</v>
      </c>
    </row>
    <row r="32" spans="1:34" x14ac:dyDescent="0.4">
      <c r="A32" t="s">
        <v>0</v>
      </c>
      <c r="B32" s="17" t="s">
        <v>29</v>
      </c>
      <c r="C32" s="43">
        <v>622</v>
      </c>
      <c r="D32" s="43">
        <v>551</v>
      </c>
      <c r="E32" s="43">
        <v>586</v>
      </c>
      <c r="F32" s="43">
        <v>630</v>
      </c>
      <c r="G32" s="43">
        <v>593</v>
      </c>
      <c r="H32" s="43">
        <v>594</v>
      </c>
      <c r="I32" s="43">
        <v>604</v>
      </c>
      <c r="J32" s="43">
        <v>568</v>
      </c>
      <c r="K32" s="43">
        <v>569</v>
      </c>
      <c r="L32" s="43">
        <v>566</v>
      </c>
      <c r="M32" s="43">
        <v>115</v>
      </c>
      <c r="N32" s="43">
        <v>141</v>
      </c>
      <c r="O32" s="43">
        <v>644</v>
      </c>
      <c r="P32" s="43">
        <v>595</v>
      </c>
      <c r="Q32" s="43">
        <v>588</v>
      </c>
      <c r="R32" s="43">
        <v>583</v>
      </c>
      <c r="S32" s="43">
        <v>554</v>
      </c>
      <c r="T32" s="43">
        <v>518</v>
      </c>
      <c r="U32" s="43">
        <v>534</v>
      </c>
      <c r="V32" s="43">
        <v>482</v>
      </c>
      <c r="W32" s="43">
        <v>538</v>
      </c>
      <c r="X32" s="43">
        <v>556</v>
      </c>
      <c r="Y32" s="43">
        <v>594</v>
      </c>
      <c r="Z32" s="43">
        <v>592</v>
      </c>
      <c r="AA32" s="43">
        <v>552</v>
      </c>
      <c r="AB32" s="43">
        <v>538</v>
      </c>
      <c r="AC32" s="43">
        <v>542</v>
      </c>
      <c r="AD32" s="43">
        <v>559</v>
      </c>
      <c r="AE32" s="43">
        <v>544</v>
      </c>
      <c r="AF32" s="43">
        <v>564</v>
      </c>
      <c r="AG32" s="43">
        <v>527</v>
      </c>
      <c r="AH32" s="18">
        <f t="shared" si="1"/>
        <v>16743</v>
      </c>
    </row>
    <row r="33" spans="1:34" x14ac:dyDescent="0.4">
      <c r="A33" t="s">
        <v>0</v>
      </c>
      <c r="B33" s="17" t="s">
        <v>30</v>
      </c>
      <c r="C33" s="43">
        <v>606</v>
      </c>
      <c r="D33" s="43">
        <v>581</v>
      </c>
      <c r="E33" s="43">
        <v>569</v>
      </c>
      <c r="F33" s="43">
        <v>565</v>
      </c>
      <c r="G33" s="43">
        <v>542</v>
      </c>
      <c r="H33" s="43">
        <v>575</v>
      </c>
      <c r="I33" s="43">
        <v>586</v>
      </c>
      <c r="J33" s="43">
        <v>537</v>
      </c>
      <c r="K33" s="43">
        <v>604</v>
      </c>
      <c r="L33" s="43">
        <v>546</v>
      </c>
      <c r="M33" s="43">
        <v>88</v>
      </c>
      <c r="N33" s="43">
        <v>128</v>
      </c>
      <c r="O33" s="43">
        <v>621</v>
      </c>
      <c r="P33" s="43">
        <v>607</v>
      </c>
      <c r="Q33" s="43">
        <v>579</v>
      </c>
      <c r="R33" s="43">
        <v>579</v>
      </c>
      <c r="S33" s="43">
        <v>551</v>
      </c>
      <c r="T33" s="43">
        <v>525</v>
      </c>
      <c r="U33" s="43">
        <v>494</v>
      </c>
      <c r="V33" s="43">
        <v>492</v>
      </c>
      <c r="W33" s="43">
        <v>509</v>
      </c>
      <c r="X33" s="43">
        <v>574</v>
      </c>
      <c r="Y33" s="43">
        <v>525</v>
      </c>
      <c r="Z33" s="43">
        <v>540</v>
      </c>
      <c r="AA33" s="43">
        <v>506</v>
      </c>
      <c r="AB33" s="43">
        <v>512</v>
      </c>
      <c r="AC33" s="43">
        <v>514</v>
      </c>
      <c r="AD33" s="43">
        <v>524</v>
      </c>
      <c r="AE33" s="43">
        <v>531</v>
      </c>
      <c r="AF33" s="43">
        <v>524</v>
      </c>
      <c r="AG33" s="43">
        <v>540</v>
      </c>
      <c r="AH33" s="18">
        <f t="shared" si="1"/>
        <v>16174</v>
      </c>
    </row>
    <row r="34" spans="1:34" x14ac:dyDescent="0.4">
      <c r="A34" t="s">
        <v>0</v>
      </c>
      <c r="B34" s="17" t="s">
        <v>31</v>
      </c>
      <c r="C34" s="43">
        <v>602</v>
      </c>
      <c r="D34" s="43">
        <v>620</v>
      </c>
      <c r="E34" s="43">
        <v>575</v>
      </c>
      <c r="F34" s="43">
        <v>564</v>
      </c>
      <c r="G34" s="43">
        <v>547</v>
      </c>
      <c r="H34" s="43">
        <v>558</v>
      </c>
      <c r="I34" s="43">
        <v>598</v>
      </c>
      <c r="J34" s="43">
        <v>506</v>
      </c>
      <c r="K34" s="43">
        <v>584</v>
      </c>
      <c r="L34" s="43">
        <v>572</v>
      </c>
      <c r="M34" s="43">
        <v>60</v>
      </c>
      <c r="N34" s="43">
        <v>95</v>
      </c>
      <c r="O34" s="43">
        <v>611</v>
      </c>
      <c r="P34" s="43">
        <v>568</v>
      </c>
      <c r="Q34" s="43">
        <v>581</v>
      </c>
      <c r="R34" s="43">
        <v>570</v>
      </c>
      <c r="S34" s="43">
        <v>552</v>
      </c>
      <c r="T34" s="43">
        <v>524</v>
      </c>
      <c r="U34" s="43">
        <v>499</v>
      </c>
      <c r="V34" s="43">
        <v>461</v>
      </c>
      <c r="W34" s="43">
        <v>522</v>
      </c>
      <c r="X34" s="43">
        <v>520</v>
      </c>
      <c r="Y34" s="43">
        <v>513</v>
      </c>
      <c r="Z34" s="43">
        <v>553</v>
      </c>
      <c r="AA34" s="43">
        <v>546</v>
      </c>
      <c r="AB34" s="43">
        <v>520</v>
      </c>
      <c r="AC34" s="43">
        <v>547</v>
      </c>
      <c r="AD34" s="43">
        <v>492</v>
      </c>
      <c r="AE34" s="43">
        <v>495</v>
      </c>
      <c r="AF34" s="43">
        <v>512</v>
      </c>
      <c r="AG34" s="43">
        <v>519</v>
      </c>
      <c r="AH34" s="18">
        <f t="shared" si="1"/>
        <v>15986</v>
      </c>
    </row>
    <row r="35" spans="1:34" x14ac:dyDescent="0.4">
      <c r="A35" t="s">
        <v>0</v>
      </c>
      <c r="B35" s="17" t="s">
        <v>32</v>
      </c>
      <c r="C35" s="43">
        <v>592</v>
      </c>
      <c r="D35" s="43">
        <v>603</v>
      </c>
      <c r="E35" s="43">
        <v>564</v>
      </c>
      <c r="F35" s="43">
        <v>556</v>
      </c>
      <c r="G35" s="43">
        <v>547</v>
      </c>
      <c r="H35" s="43">
        <v>526</v>
      </c>
      <c r="I35" s="43">
        <v>590</v>
      </c>
      <c r="J35" s="43">
        <v>526</v>
      </c>
      <c r="K35" s="43">
        <v>551</v>
      </c>
      <c r="L35" s="43">
        <v>554</v>
      </c>
      <c r="M35" s="43">
        <v>84</v>
      </c>
      <c r="N35" s="43">
        <v>116</v>
      </c>
      <c r="O35" s="43">
        <v>593</v>
      </c>
      <c r="P35" s="43">
        <v>587</v>
      </c>
      <c r="Q35" s="43">
        <v>605</v>
      </c>
      <c r="R35" s="43">
        <v>566</v>
      </c>
      <c r="S35" s="43">
        <v>540</v>
      </c>
      <c r="T35" s="43">
        <v>533</v>
      </c>
      <c r="U35" s="43">
        <v>479</v>
      </c>
      <c r="V35" s="43">
        <v>495</v>
      </c>
      <c r="W35" s="43">
        <v>499</v>
      </c>
      <c r="X35" s="43">
        <v>534</v>
      </c>
      <c r="Y35" s="43">
        <v>519</v>
      </c>
      <c r="Z35" s="43">
        <v>547</v>
      </c>
      <c r="AA35" s="43">
        <v>542</v>
      </c>
      <c r="AB35" s="43">
        <v>525</v>
      </c>
      <c r="AC35" s="43">
        <v>537</v>
      </c>
      <c r="AD35" s="43">
        <v>479</v>
      </c>
      <c r="AE35" s="43">
        <v>518</v>
      </c>
      <c r="AF35" s="43">
        <v>535</v>
      </c>
      <c r="AG35" s="43">
        <v>539</v>
      </c>
      <c r="AH35" s="18">
        <f t="shared" si="1"/>
        <v>15981</v>
      </c>
    </row>
    <row r="36" spans="1:34" x14ac:dyDescent="0.4">
      <c r="A36" t="s">
        <v>0</v>
      </c>
      <c r="B36" s="17" t="s">
        <v>33</v>
      </c>
      <c r="C36" s="43">
        <v>620</v>
      </c>
      <c r="D36" s="43">
        <v>628</v>
      </c>
      <c r="E36" s="43">
        <v>533</v>
      </c>
      <c r="F36" s="43">
        <v>588</v>
      </c>
      <c r="G36" s="43">
        <v>615</v>
      </c>
      <c r="H36" s="43">
        <v>548</v>
      </c>
      <c r="I36" s="43">
        <v>596</v>
      </c>
      <c r="J36" s="43">
        <v>521</v>
      </c>
      <c r="K36" s="43">
        <v>594</v>
      </c>
      <c r="L36" s="43">
        <v>579</v>
      </c>
      <c r="M36" s="43">
        <v>90</v>
      </c>
      <c r="N36" s="43">
        <v>108</v>
      </c>
      <c r="O36" s="43">
        <v>583</v>
      </c>
      <c r="P36" s="43">
        <v>577</v>
      </c>
      <c r="Q36" s="43">
        <v>588</v>
      </c>
      <c r="R36" s="43">
        <v>585</v>
      </c>
      <c r="S36" s="43">
        <v>571</v>
      </c>
      <c r="T36" s="43">
        <v>570</v>
      </c>
      <c r="U36" s="43">
        <v>530</v>
      </c>
      <c r="V36" s="43">
        <v>507</v>
      </c>
      <c r="W36" s="43">
        <v>506</v>
      </c>
      <c r="X36" s="43">
        <v>554</v>
      </c>
      <c r="Y36" s="43">
        <v>570</v>
      </c>
      <c r="Z36" s="43">
        <v>547</v>
      </c>
      <c r="AA36" s="43">
        <v>548</v>
      </c>
      <c r="AB36" s="43">
        <v>528</v>
      </c>
      <c r="AC36" s="43">
        <v>537</v>
      </c>
      <c r="AD36" s="43">
        <v>482</v>
      </c>
      <c r="AE36" s="43">
        <v>557</v>
      </c>
      <c r="AF36" s="43">
        <v>531</v>
      </c>
      <c r="AG36" s="43">
        <v>526</v>
      </c>
      <c r="AH36" s="18">
        <f t="shared" si="1"/>
        <v>16417</v>
      </c>
    </row>
    <row r="37" spans="1:34" x14ac:dyDescent="0.4">
      <c r="A37" t="s">
        <v>0</v>
      </c>
      <c r="B37" s="17" t="s">
        <v>34</v>
      </c>
      <c r="C37" s="43">
        <v>614</v>
      </c>
      <c r="D37" s="43">
        <v>625</v>
      </c>
      <c r="E37" s="43">
        <v>573</v>
      </c>
      <c r="F37" s="43">
        <v>580</v>
      </c>
      <c r="G37" s="43">
        <v>554</v>
      </c>
      <c r="H37" s="43">
        <v>590</v>
      </c>
      <c r="I37" s="43">
        <v>590</v>
      </c>
      <c r="J37" s="43">
        <v>537</v>
      </c>
      <c r="K37" s="43">
        <v>582</v>
      </c>
      <c r="L37" s="43">
        <v>589</v>
      </c>
      <c r="M37" s="43">
        <v>89</v>
      </c>
      <c r="N37" s="43">
        <v>117</v>
      </c>
      <c r="O37" s="43">
        <v>610</v>
      </c>
      <c r="P37" s="43">
        <v>573</v>
      </c>
      <c r="Q37" s="43">
        <v>618</v>
      </c>
      <c r="R37" s="43">
        <v>559</v>
      </c>
      <c r="S37" s="43">
        <v>567</v>
      </c>
      <c r="T37" s="43">
        <v>538</v>
      </c>
      <c r="U37" s="43">
        <v>485</v>
      </c>
      <c r="V37" s="43">
        <v>532</v>
      </c>
      <c r="W37" s="43">
        <v>568</v>
      </c>
      <c r="X37" s="43">
        <v>575</v>
      </c>
      <c r="Y37" s="43">
        <v>551</v>
      </c>
      <c r="Z37" s="43">
        <v>602</v>
      </c>
      <c r="AA37" s="43">
        <v>528</v>
      </c>
      <c r="AB37" s="43">
        <v>545</v>
      </c>
      <c r="AC37" s="43">
        <v>583</v>
      </c>
      <c r="AD37" s="43">
        <v>473</v>
      </c>
      <c r="AE37" s="43">
        <v>555</v>
      </c>
      <c r="AF37" s="43">
        <v>561</v>
      </c>
      <c r="AG37" s="43">
        <v>555</v>
      </c>
      <c r="AH37" s="18">
        <f t="shared" si="1"/>
        <v>16618</v>
      </c>
    </row>
    <row r="38" spans="1:34" x14ac:dyDescent="0.4">
      <c r="A38" t="s">
        <v>0</v>
      </c>
      <c r="B38" s="17" t="s">
        <v>35</v>
      </c>
      <c r="C38" s="43">
        <v>594</v>
      </c>
      <c r="D38" s="43">
        <v>624</v>
      </c>
      <c r="E38" s="43">
        <v>541</v>
      </c>
      <c r="F38" s="43">
        <v>575</v>
      </c>
      <c r="G38" s="43">
        <v>600</v>
      </c>
      <c r="H38" s="43">
        <v>571</v>
      </c>
      <c r="I38" s="43">
        <v>586</v>
      </c>
      <c r="J38" s="43">
        <v>569</v>
      </c>
      <c r="K38" s="43">
        <v>595</v>
      </c>
      <c r="L38" s="43">
        <v>622</v>
      </c>
      <c r="M38" s="43">
        <v>91</v>
      </c>
      <c r="N38" s="43">
        <v>99</v>
      </c>
      <c r="O38" s="43">
        <v>635</v>
      </c>
      <c r="P38" s="43">
        <v>576</v>
      </c>
      <c r="Q38" s="43">
        <v>614</v>
      </c>
      <c r="R38" s="43">
        <v>561</v>
      </c>
      <c r="S38" s="43">
        <v>555</v>
      </c>
      <c r="T38" s="43">
        <v>559</v>
      </c>
      <c r="U38" s="43">
        <v>451</v>
      </c>
      <c r="V38" s="43">
        <v>530</v>
      </c>
      <c r="W38" s="43">
        <v>564</v>
      </c>
      <c r="X38" s="43">
        <v>566</v>
      </c>
      <c r="Y38" s="43">
        <v>559</v>
      </c>
      <c r="Z38" s="43">
        <v>593</v>
      </c>
      <c r="AA38" s="43">
        <v>556</v>
      </c>
      <c r="AB38" s="43">
        <v>548</v>
      </c>
      <c r="AC38" s="43">
        <v>570</v>
      </c>
      <c r="AD38" s="43">
        <v>441</v>
      </c>
      <c r="AE38" s="43">
        <v>533</v>
      </c>
      <c r="AF38" s="43">
        <v>572</v>
      </c>
      <c r="AG38" s="43">
        <v>517</v>
      </c>
      <c r="AH38" s="18">
        <f t="shared" si="1"/>
        <v>16567</v>
      </c>
    </row>
    <row r="39" spans="1:34" x14ac:dyDescent="0.4">
      <c r="A39" t="s">
        <v>0</v>
      </c>
      <c r="B39" s="17" t="s">
        <v>36</v>
      </c>
      <c r="C39" s="43">
        <v>596</v>
      </c>
      <c r="D39" s="43">
        <v>609</v>
      </c>
      <c r="E39" s="43">
        <v>581</v>
      </c>
      <c r="F39" s="43">
        <v>591</v>
      </c>
      <c r="G39" s="43">
        <v>593</v>
      </c>
      <c r="H39" s="43">
        <v>550</v>
      </c>
      <c r="I39" s="43">
        <v>582</v>
      </c>
      <c r="J39" s="43">
        <v>536</v>
      </c>
      <c r="K39" s="43">
        <v>634</v>
      </c>
      <c r="L39" s="43">
        <v>653</v>
      </c>
      <c r="M39" s="43">
        <v>86</v>
      </c>
      <c r="N39" s="43">
        <v>129</v>
      </c>
      <c r="O39" s="43">
        <v>627</v>
      </c>
      <c r="P39" s="43">
        <v>594</v>
      </c>
      <c r="Q39" s="43">
        <v>625</v>
      </c>
      <c r="R39" s="43">
        <v>614</v>
      </c>
      <c r="S39" s="43">
        <v>599</v>
      </c>
      <c r="T39" s="43">
        <v>574</v>
      </c>
      <c r="U39" s="43">
        <v>521</v>
      </c>
      <c r="V39" s="43">
        <v>556</v>
      </c>
      <c r="W39" s="43">
        <v>509</v>
      </c>
      <c r="X39" s="43">
        <v>599</v>
      </c>
      <c r="Y39" s="43">
        <v>559</v>
      </c>
      <c r="Z39" s="43">
        <v>586</v>
      </c>
      <c r="AA39" s="43">
        <v>551</v>
      </c>
      <c r="AB39" s="43">
        <v>540</v>
      </c>
      <c r="AC39" s="43">
        <v>571</v>
      </c>
      <c r="AD39" s="43">
        <v>570</v>
      </c>
      <c r="AE39" s="43">
        <v>518</v>
      </c>
      <c r="AF39" s="43">
        <v>592</v>
      </c>
      <c r="AG39" s="43">
        <v>558</v>
      </c>
      <c r="AH39" s="18">
        <f t="shared" si="1"/>
        <v>17003</v>
      </c>
    </row>
    <row r="40" spans="1:34" x14ac:dyDescent="0.4">
      <c r="A40" t="s">
        <v>0</v>
      </c>
      <c r="B40" s="17" t="s">
        <v>37</v>
      </c>
      <c r="C40" s="43">
        <v>594</v>
      </c>
      <c r="D40" s="43">
        <v>595</v>
      </c>
      <c r="E40" s="43">
        <v>602</v>
      </c>
      <c r="F40" s="43">
        <v>621</v>
      </c>
      <c r="G40" s="43">
        <v>572</v>
      </c>
      <c r="H40" s="43">
        <v>584</v>
      </c>
      <c r="I40" s="43">
        <v>587</v>
      </c>
      <c r="J40" s="43">
        <v>578</v>
      </c>
      <c r="K40" s="43">
        <v>572</v>
      </c>
      <c r="L40" s="43">
        <v>643</v>
      </c>
      <c r="M40" s="43">
        <v>108</v>
      </c>
      <c r="N40" s="43">
        <v>107</v>
      </c>
      <c r="O40" s="43">
        <v>623</v>
      </c>
      <c r="P40" s="43">
        <v>590</v>
      </c>
      <c r="Q40" s="43">
        <v>624</v>
      </c>
      <c r="R40" s="43">
        <v>598</v>
      </c>
      <c r="S40" s="43">
        <v>580</v>
      </c>
      <c r="T40" s="43">
        <v>550</v>
      </c>
      <c r="U40" s="43">
        <v>515</v>
      </c>
      <c r="V40" s="43">
        <v>563</v>
      </c>
      <c r="W40" s="43">
        <v>593</v>
      </c>
      <c r="X40" s="43">
        <v>591</v>
      </c>
      <c r="Y40" s="43">
        <v>605</v>
      </c>
      <c r="Z40" s="43">
        <v>648</v>
      </c>
      <c r="AA40" s="43">
        <v>583</v>
      </c>
      <c r="AB40" s="43">
        <v>563</v>
      </c>
      <c r="AC40" s="43">
        <v>594</v>
      </c>
      <c r="AD40" s="43">
        <v>577</v>
      </c>
      <c r="AE40" s="43">
        <v>522</v>
      </c>
      <c r="AF40" s="43">
        <v>596</v>
      </c>
      <c r="AG40" s="43">
        <v>569</v>
      </c>
      <c r="AH40" s="18">
        <f t="shared" si="1"/>
        <v>17247</v>
      </c>
    </row>
    <row r="41" spans="1:34" x14ac:dyDescent="0.4">
      <c r="A41" t="s">
        <v>0</v>
      </c>
      <c r="B41" s="17" t="s">
        <v>38</v>
      </c>
      <c r="C41" s="43">
        <v>581</v>
      </c>
      <c r="D41" s="43">
        <v>622</v>
      </c>
      <c r="E41" s="43">
        <v>497</v>
      </c>
      <c r="F41" s="43">
        <v>608</v>
      </c>
      <c r="G41" s="43">
        <v>580</v>
      </c>
      <c r="H41" s="43">
        <v>579</v>
      </c>
      <c r="I41" s="43">
        <v>576</v>
      </c>
      <c r="J41" s="43">
        <v>539</v>
      </c>
      <c r="K41" s="43">
        <v>508</v>
      </c>
      <c r="L41" s="43">
        <v>633</v>
      </c>
      <c r="M41" s="43">
        <v>85</v>
      </c>
      <c r="N41" s="43">
        <v>85</v>
      </c>
      <c r="O41" s="43">
        <v>616</v>
      </c>
      <c r="P41" s="43">
        <v>616</v>
      </c>
      <c r="Q41" s="43">
        <v>640</v>
      </c>
      <c r="R41" s="43">
        <v>603</v>
      </c>
      <c r="S41" s="43">
        <v>554</v>
      </c>
      <c r="T41" s="43">
        <v>529</v>
      </c>
      <c r="U41" s="43">
        <v>491</v>
      </c>
      <c r="V41" s="43">
        <v>562</v>
      </c>
      <c r="W41" s="43">
        <v>556</v>
      </c>
      <c r="X41" s="43">
        <v>602</v>
      </c>
      <c r="Y41" s="43">
        <v>537</v>
      </c>
      <c r="Z41" s="43">
        <v>633</v>
      </c>
      <c r="AA41" s="43">
        <v>575</v>
      </c>
      <c r="AB41" s="43">
        <v>600</v>
      </c>
      <c r="AC41" s="43">
        <v>541</v>
      </c>
      <c r="AD41" s="43">
        <v>542</v>
      </c>
      <c r="AE41" s="43">
        <v>494</v>
      </c>
      <c r="AF41" s="43">
        <v>541</v>
      </c>
      <c r="AG41" s="43">
        <v>530</v>
      </c>
      <c r="AH41" s="18">
        <f t="shared" si="1"/>
        <v>16655</v>
      </c>
    </row>
    <row r="42" spans="1:34" x14ac:dyDescent="0.4">
      <c r="A42" t="s">
        <v>0</v>
      </c>
      <c r="B42" s="17" t="s">
        <v>39</v>
      </c>
      <c r="C42" s="43">
        <v>576</v>
      </c>
      <c r="D42" s="43">
        <v>631</v>
      </c>
      <c r="E42" s="43">
        <v>606</v>
      </c>
      <c r="F42" s="43">
        <v>598</v>
      </c>
      <c r="G42" s="43">
        <v>554</v>
      </c>
      <c r="H42" s="43">
        <v>579</v>
      </c>
      <c r="I42" s="43">
        <v>568</v>
      </c>
      <c r="J42" s="43">
        <v>571</v>
      </c>
      <c r="K42" s="43">
        <v>605</v>
      </c>
      <c r="L42" s="43">
        <v>639</v>
      </c>
      <c r="M42" s="43">
        <v>95</v>
      </c>
      <c r="N42" s="43">
        <v>83</v>
      </c>
      <c r="O42" s="43">
        <v>583</v>
      </c>
      <c r="P42" s="43">
        <v>596</v>
      </c>
      <c r="Q42" s="43">
        <v>666</v>
      </c>
      <c r="R42" s="43">
        <v>576</v>
      </c>
      <c r="S42" s="43">
        <v>564</v>
      </c>
      <c r="T42" s="43">
        <v>556</v>
      </c>
      <c r="U42" s="43">
        <v>499</v>
      </c>
      <c r="V42" s="43">
        <v>580</v>
      </c>
      <c r="W42" s="43">
        <v>564</v>
      </c>
      <c r="X42" s="43">
        <v>588</v>
      </c>
      <c r="Y42" s="43">
        <v>502</v>
      </c>
      <c r="Z42" s="43">
        <v>628</v>
      </c>
      <c r="AA42" s="43">
        <v>552</v>
      </c>
      <c r="AB42" s="43">
        <v>577</v>
      </c>
      <c r="AC42" s="43">
        <v>573</v>
      </c>
      <c r="AD42" s="43">
        <v>549</v>
      </c>
      <c r="AE42" s="43">
        <v>546</v>
      </c>
      <c r="AF42" s="43">
        <v>624</v>
      </c>
      <c r="AG42" s="43">
        <v>529</v>
      </c>
      <c r="AH42" s="18">
        <f t="shared" si="1"/>
        <v>16957</v>
      </c>
    </row>
    <row r="43" spans="1:34" x14ac:dyDescent="0.4">
      <c r="A43" t="s">
        <v>0</v>
      </c>
      <c r="B43" s="17" t="s">
        <v>40</v>
      </c>
      <c r="C43" s="43">
        <v>544</v>
      </c>
      <c r="D43" s="43">
        <v>601</v>
      </c>
      <c r="E43" s="43">
        <v>545</v>
      </c>
      <c r="F43" s="43">
        <v>604</v>
      </c>
      <c r="G43" s="43">
        <v>534</v>
      </c>
      <c r="H43" s="43">
        <v>588</v>
      </c>
      <c r="I43" s="43">
        <v>569</v>
      </c>
      <c r="J43" s="43">
        <v>567</v>
      </c>
      <c r="K43" s="43">
        <v>618</v>
      </c>
      <c r="L43" s="43">
        <v>607</v>
      </c>
      <c r="M43" s="43">
        <v>98</v>
      </c>
      <c r="N43" s="43">
        <v>112</v>
      </c>
      <c r="O43" s="43">
        <v>613</v>
      </c>
      <c r="P43" s="43">
        <v>619</v>
      </c>
      <c r="Q43" s="43">
        <v>622</v>
      </c>
      <c r="R43" s="43">
        <v>608</v>
      </c>
      <c r="S43" s="43">
        <v>574</v>
      </c>
      <c r="T43" s="43">
        <v>562</v>
      </c>
      <c r="U43" s="43">
        <v>454</v>
      </c>
      <c r="V43" s="43">
        <v>589</v>
      </c>
      <c r="W43" s="43">
        <v>562</v>
      </c>
      <c r="X43" s="43">
        <v>589</v>
      </c>
      <c r="Y43" s="43">
        <v>551</v>
      </c>
      <c r="Z43" s="43">
        <v>645</v>
      </c>
      <c r="AA43" s="43">
        <v>591</v>
      </c>
      <c r="AB43" s="43">
        <v>599</v>
      </c>
      <c r="AC43" s="43">
        <v>556</v>
      </c>
      <c r="AD43" s="43">
        <v>579</v>
      </c>
      <c r="AE43" s="43">
        <v>545</v>
      </c>
      <c r="AF43" s="43">
        <v>578</v>
      </c>
      <c r="AG43" s="43">
        <v>495</v>
      </c>
      <c r="AH43" s="18">
        <f t="shared" si="1"/>
        <v>16918</v>
      </c>
    </row>
    <row r="44" spans="1:34" x14ac:dyDescent="0.4">
      <c r="A44" t="s">
        <v>0</v>
      </c>
      <c r="B44" s="17" t="s">
        <v>41</v>
      </c>
      <c r="C44" s="43">
        <v>562</v>
      </c>
      <c r="D44" s="43">
        <v>636</v>
      </c>
      <c r="E44" s="43">
        <v>549</v>
      </c>
      <c r="F44" s="43">
        <v>602</v>
      </c>
      <c r="G44" s="43">
        <v>564</v>
      </c>
      <c r="H44" s="43">
        <v>583</v>
      </c>
      <c r="I44" s="43">
        <v>613</v>
      </c>
      <c r="J44" s="43">
        <v>587</v>
      </c>
      <c r="K44" s="43">
        <v>573</v>
      </c>
      <c r="L44" s="43">
        <v>684</v>
      </c>
      <c r="M44" s="43">
        <v>117</v>
      </c>
      <c r="N44" s="43">
        <v>115</v>
      </c>
      <c r="O44" s="43">
        <v>622</v>
      </c>
      <c r="P44" s="43">
        <v>635</v>
      </c>
      <c r="Q44" s="43">
        <v>613</v>
      </c>
      <c r="R44" s="43">
        <v>630</v>
      </c>
      <c r="S44" s="43">
        <v>613</v>
      </c>
      <c r="T44" s="43">
        <v>549</v>
      </c>
      <c r="U44" s="43">
        <v>527</v>
      </c>
      <c r="V44" s="43">
        <v>599</v>
      </c>
      <c r="W44" s="43">
        <v>587</v>
      </c>
      <c r="X44" s="43">
        <v>604</v>
      </c>
      <c r="Y44" s="43">
        <v>561</v>
      </c>
      <c r="Z44" s="43">
        <v>635</v>
      </c>
      <c r="AA44" s="43">
        <v>592</v>
      </c>
      <c r="AB44" s="43">
        <v>612</v>
      </c>
      <c r="AC44" s="43">
        <v>594</v>
      </c>
      <c r="AD44" s="43">
        <v>636</v>
      </c>
      <c r="AE44" s="43">
        <v>558</v>
      </c>
      <c r="AF44" s="43">
        <v>603</v>
      </c>
      <c r="AG44" s="43">
        <v>539</v>
      </c>
      <c r="AH44" s="18">
        <f t="shared" si="1"/>
        <v>17494</v>
      </c>
    </row>
    <row r="45" spans="1:34" x14ac:dyDescent="0.4">
      <c r="A45" t="s">
        <v>0</v>
      </c>
      <c r="B45" s="17" t="s">
        <v>42</v>
      </c>
      <c r="C45" s="43">
        <v>559</v>
      </c>
      <c r="D45" s="43">
        <v>623</v>
      </c>
      <c r="E45" s="43">
        <v>643</v>
      </c>
      <c r="F45" s="43">
        <v>599</v>
      </c>
      <c r="G45" s="43">
        <v>547</v>
      </c>
      <c r="H45" s="43">
        <v>597</v>
      </c>
      <c r="I45" s="43">
        <v>635</v>
      </c>
      <c r="J45" s="43">
        <v>612</v>
      </c>
      <c r="K45" s="43">
        <v>639</v>
      </c>
      <c r="L45" s="43">
        <v>669</v>
      </c>
      <c r="M45" s="43">
        <v>135</v>
      </c>
      <c r="N45" s="43">
        <v>109</v>
      </c>
      <c r="O45" s="43">
        <v>628</v>
      </c>
      <c r="P45" s="43">
        <v>669</v>
      </c>
      <c r="Q45" s="43">
        <v>622</v>
      </c>
      <c r="R45" s="43">
        <v>663</v>
      </c>
      <c r="S45" s="43">
        <v>597</v>
      </c>
      <c r="T45" s="43">
        <v>587</v>
      </c>
      <c r="U45" s="43">
        <v>484</v>
      </c>
      <c r="V45" s="43">
        <v>609</v>
      </c>
      <c r="W45" s="43">
        <v>612</v>
      </c>
      <c r="X45" s="43">
        <v>527</v>
      </c>
      <c r="Y45" s="43">
        <v>627</v>
      </c>
      <c r="Z45" s="43">
        <v>669</v>
      </c>
      <c r="AA45" s="43">
        <v>572</v>
      </c>
      <c r="AB45" s="43">
        <v>585</v>
      </c>
      <c r="AC45" s="43">
        <v>595</v>
      </c>
      <c r="AD45" s="43">
        <v>648</v>
      </c>
      <c r="AE45" s="43">
        <v>599</v>
      </c>
      <c r="AF45" s="43">
        <v>610</v>
      </c>
      <c r="AG45" s="43">
        <v>569</v>
      </c>
      <c r="AH45" s="18">
        <f t="shared" si="1"/>
        <v>17839</v>
      </c>
    </row>
    <row r="46" spans="1:34" x14ac:dyDescent="0.4">
      <c r="A46" t="s">
        <v>0</v>
      </c>
      <c r="B46" s="17" t="s">
        <v>43</v>
      </c>
      <c r="C46" s="43">
        <v>590</v>
      </c>
      <c r="D46" s="43">
        <v>667</v>
      </c>
      <c r="E46" s="43">
        <v>602</v>
      </c>
      <c r="F46" s="43">
        <v>581</v>
      </c>
      <c r="G46" s="43">
        <v>553</v>
      </c>
      <c r="H46" s="43">
        <v>558</v>
      </c>
      <c r="I46" s="43">
        <v>635</v>
      </c>
      <c r="J46" s="43">
        <v>594</v>
      </c>
      <c r="K46" s="43">
        <v>608</v>
      </c>
      <c r="L46" s="43">
        <v>622</v>
      </c>
      <c r="M46" s="43">
        <v>133</v>
      </c>
      <c r="N46" s="43">
        <v>101</v>
      </c>
      <c r="O46" s="43">
        <v>660</v>
      </c>
      <c r="P46" s="43">
        <v>666</v>
      </c>
      <c r="Q46" s="43">
        <v>612</v>
      </c>
      <c r="R46" s="43">
        <v>652</v>
      </c>
      <c r="S46" s="43">
        <v>631</v>
      </c>
      <c r="T46" s="43">
        <v>601</v>
      </c>
      <c r="U46" s="43">
        <v>500</v>
      </c>
      <c r="V46" s="43">
        <v>607</v>
      </c>
      <c r="W46" s="43">
        <v>618</v>
      </c>
      <c r="X46" s="43">
        <v>591</v>
      </c>
      <c r="Y46" s="43">
        <v>602</v>
      </c>
      <c r="Z46" s="43">
        <v>657</v>
      </c>
      <c r="AA46" s="43">
        <v>564</v>
      </c>
      <c r="AB46" s="43">
        <v>615</v>
      </c>
      <c r="AC46" s="43">
        <v>599</v>
      </c>
      <c r="AD46" s="43">
        <v>662</v>
      </c>
      <c r="AE46" s="43">
        <v>619</v>
      </c>
      <c r="AF46" s="43">
        <v>603</v>
      </c>
      <c r="AG46" s="43">
        <v>592</v>
      </c>
      <c r="AH46" s="18">
        <f t="shared" si="1"/>
        <v>17895</v>
      </c>
    </row>
    <row r="47" spans="1:34" x14ac:dyDescent="0.4">
      <c r="A47" t="s">
        <v>0</v>
      </c>
      <c r="B47" s="17" t="s">
        <v>44</v>
      </c>
      <c r="C47" s="43">
        <v>564</v>
      </c>
      <c r="D47" s="43">
        <v>648</v>
      </c>
      <c r="E47" s="43">
        <v>615</v>
      </c>
      <c r="F47" s="43">
        <v>556</v>
      </c>
      <c r="G47" s="43">
        <v>586</v>
      </c>
      <c r="H47" s="43">
        <v>559</v>
      </c>
      <c r="I47" s="43">
        <v>574</v>
      </c>
      <c r="J47" s="43">
        <v>614</v>
      </c>
      <c r="K47" s="43">
        <v>593</v>
      </c>
      <c r="L47" s="43">
        <v>634</v>
      </c>
      <c r="M47" s="43">
        <v>138</v>
      </c>
      <c r="N47" s="43">
        <v>131</v>
      </c>
      <c r="O47" s="43">
        <v>643</v>
      </c>
      <c r="P47" s="43">
        <v>662</v>
      </c>
      <c r="Q47" s="43">
        <v>573</v>
      </c>
      <c r="R47" s="43">
        <v>655</v>
      </c>
      <c r="S47" s="43">
        <v>655</v>
      </c>
      <c r="T47" s="43">
        <v>582</v>
      </c>
      <c r="U47" s="43">
        <v>514</v>
      </c>
      <c r="V47" s="43">
        <v>623</v>
      </c>
      <c r="W47" s="43">
        <v>613</v>
      </c>
      <c r="X47" s="43">
        <v>591</v>
      </c>
      <c r="Y47" s="43">
        <v>605</v>
      </c>
      <c r="Z47" s="43">
        <v>658</v>
      </c>
      <c r="AA47" s="43">
        <v>641</v>
      </c>
      <c r="AB47" s="43">
        <v>570</v>
      </c>
      <c r="AC47" s="43">
        <v>592</v>
      </c>
      <c r="AD47" s="43">
        <v>672</v>
      </c>
      <c r="AE47" s="43">
        <v>597</v>
      </c>
      <c r="AF47" s="43">
        <v>621</v>
      </c>
      <c r="AG47" s="43">
        <v>643</v>
      </c>
      <c r="AH47" s="18">
        <f t="shared" si="1"/>
        <v>17922</v>
      </c>
    </row>
    <row r="48" spans="1:34" x14ac:dyDescent="0.4">
      <c r="A48" t="s">
        <v>0</v>
      </c>
      <c r="B48" s="17" t="s">
        <v>45</v>
      </c>
      <c r="C48" s="43">
        <v>617</v>
      </c>
      <c r="D48" s="43">
        <v>647</v>
      </c>
      <c r="E48" s="43">
        <v>621</v>
      </c>
      <c r="F48" s="43">
        <v>598</v>
      </c>
      <c r="G48" s="43">
        <v>621</v>
      </c>
      <c r="H48" s="43">
        <v>602</v>
      </c>
      <c r="I48" s="43">
        <v>598</v>
      </c>
      <c r="J48" s="43">
        <v>615</v>
      </c>
      <c r="K48" s="43">
        <v>610</v>
      </c>
      <c r="L48" s="43">
        <v>630</v>
      </c>
      <c r="M48" s="43">
        <v>128</v>
      </c>
      <c r="N48" s="43">
        <v>114</v>
      </c>
      <c r="O48" s="43">
        <v>653</v>
      </c>
      <c r="P48" s="43">
        <v>669</v>
      </c>
      <c r="Q48" s="43">
        <v>597</v>
      </c>
      <c r="R48" s="43">
        <v>682</v>
      </c>
      <c r="S48" s="43">
        <v>591</v>
      </c>
      <c r="T48" s="43">
        <v>639</v>
      </c>
      <c r="U48" s="43">
        <v>531</v>
      </c>
      <c r="V48" s="43">
        <v>611</v>
      </c>
      <c r="W48" s="43">
        <v>568</v>
      </c>
      <c r="X48" s="43">
        <v>612</v>
      </c>
      <c r="Y48" s="43">
        <v>595</v>
      </c>
      <c r="Z48" s="43">
        <v>629</v>
      </c>
      <c r="AA48" s="43">
        <v>601</v>
      </c>
      <c r="AB48" s="43">
        <v>632</v>
      </c>
      <c r="AC48" s="43">
        <v>617</v>
      </c>
      <c r="AD48" s="43">
        <v>638</v>
      </c>
      <c r="AE48" s="43">
        <v>632</v>
      </c>
      <c r="AF48" s="43">
        <v>644</v>
      </c>
      <c r="AG48" s="43">
        <v>644</v>
      </c>
      <c r="AH48" s="18">
        <f t="shared" si="1"/>
        <v>18186</v>
      </c>
    </row>
    <row r="49" spans="1:35" x14ac:dyDescent="0.4">
      <c r="A49" t="s">
        <v>0</v>
      </c>
      <c r="B49" s="17" t="s">
        <v>46</v>
      </c>
      <c r="C49" s="43">
        <v>572</v>
      </c>
      <c r="D49" s="43">
        <v>620</v>
      </c>
      <c r="E49" s="43">
        <v>582</v>
      </c>
      <c r="F49" s="43">
        <v>542</v>
      </c>
      <c r="G49" s="43">
        <v>591</v>
      </c>
      <c r="H49" s="43">
        <v>592</v>
      </c>
      <c r="I49" s="43">
        <v>595</v>
      </c>
      <c r="J49" s="43">
        <v>604</v>
      </c>
      <c r="K49" s="43">
        <v>588</v>
      </c>
      <c r="L49" s="43">
        <v>568</v>
      </c>
      <c r="M49" s="43">
        <v>100</v>
      </c>
      <c r="N49" s="43">
        <v>103</v>
      </c>
      <c r="O49" s="43">
        <v>611</v>
      </c>
      <c r="P49" s="43">
        <v>647</v>
      </c>
      <c r="Q49" s="43">
        <v>605</v>
      </c>
      <c r="R49" s="43">
        <v>672</v>
      </c>
      <c r="S49" s="43">
        <v>602</v>
      </c>
      <c r="T49" s="43">
        <v>654</v>
      </c>
      <c r="U49" s="43">
        <v>513</v>
      </c>
      <c r="V49" s="43">
        <v>615</v>
      </c>
      <c r="W49" s="43">
        <v>612</v>
      </c>
      <c r="X49" s="43">
        <v>614</v>
      </c>
      <c r="Y49" s="43">
        <v>565</v>
      </c>
      <c r="Z49" s="43">
        <v>622</v>
      </c>
      <c r="AA49" s="43">
        <v>603</v>
      </c>
      <c r="AB49" s="43">
        <v>598</v>
      </c>
      <c r="AC49" s="43">
        <v>586</v>
      </c>
      <c r="AD49" s="43">
        <v>652</v>
      </c>
      <c r="AE49" s="43">
        <v>623</v>
      </c>
      <c r="AF49" s="43">
        <v>590</v>
      </c>
      <c r="AG49" s="43">
        <v>612</v>
      </c>
      <c r="AH49" s="18">
        <f t="shared" si="1"/>
        <v>17653</v>
      </c>
    </row>
    <row r="50" spans="1:35" x14ac:dyDescent="0.4">
      <c r="A50" t="s">
        <v>0</v>
      </c>
      <c r="B50" s="17" t="s">
        <v>47</v>
      </c>
      <c r="C50" s="43">
        <v>591</v>
      </c>
      <c r="D50" s="43">
        <v>632</v>
      </c>
      <c r="E50" s="43">
        <v>602</v>
      </c>
      <c r="F50" s="43">
        <v>611</v>
      </c>
      <c r="G50" s="43">
        <v>575</v>
      </c>
      <c r="H50" s="43">
        <v>581</v>
      </c>
      <c r="I50" s="43">
        <v>598</v>
      </c>
      <c r="J50" s="43">
        <v>608</v>
      </c>
      <c r="K50" s="43">
        <v>587</v>
      </c>
      <c r="L50" s="43">
        <v>537</v>
      </c>
      <c r="M50" s="43">
        <v>108</v>
      </c>
      <c r="N50" s="43">
        <v>98</v>
      </c>
      <c r="O50" s="43">
        <v>604</v>
      </c>
      <c r="P50" s="43">
        <v>633</v>
      </c>
      <c r="Q50" s="43">
        <v>594</v>
      </c>
      <c r="R50" s="43">
        <v>633</v>
      </c>
      <c r="S50" s="43">
        <v>633</v>
      </c>
      <c r="T50" s="43">
        <v>572</v>
      </c>
      <c r="U50" s="43">
        <v>573</v>
      </c>
      <c r="V50" s="43">
        <v>613</v>
      </c>
      <c r="W50" s="43">
        <v>616</v>
      </c>
      <c r="X50" s="43">
        <v>587</v>
      </c>
      <c r="Y50" s="43">
        <v>594</v>
      </c>
      <c r="Z50" s="43">
        <v>648</v>
      </c>
      <c r="AA50" s="43">
        <v>625</v>
      </c>
      <c r="AB50" s="43">
        <v>507</v>
      </c>
      <c r="AC50" s="43">
        <v>598</v>
      </c>
      <c r="AD50" s="43">
        <v>644</v>
      </c>
      <c r="AE50" s="43">
        <v>599</v>
      </c>
      <c r="AF50" s="43">
        <v>613</v>
      </c>
      <c r="AG50" s="43">
        <v>622</v>
      </c>
      <c r="AH50" s="18">
        <f t="shared" si="1"/>
        <v>17636</v>
      </c>
    </row>
    <row r="51" spans="1:35" x14ac:dyDescent="0.4">
      <c r="A51" t="s">
        <v>0</v>
      </c>
      <c r="B51" s="17" t="s">
        <v>48</v>
      </c>
      <c r="C51" s="43">
        <v>640</v>
      </c>
      <c r="D51" s="43">
        <v>619</v>
      </c>
      <c r="E51" s="43">
        <v>599</v>
      </c>
      <c r="F51" s="43">
        <v>563</v>
      </c>
      <c r="G51" s="43">
        <v>587</v>
      </c>
      <c r="H51" s="43">
        <v>614</v>
      </c>
      <c r="I51" s="43">
        <v>609</v>
      </c>
      <c r="J51" s="43">
        <v>605</v>
      </c>
      <c r="K51" s="43">
        <v>617</v>
      </c>
      <c r="L51" s="43">
        <v>498</v>
      </c>
      <c r="M51" s="43">
        <v>110</v>
      </c>
      <c r="N51" s="43">
        <v>110</v>
      </c>
      <c r="O51" s="43">
        <v>597</v>
      </c>
      <c r="P51" s="43">
        <v>640</v>
      </c>
      <c r="Q51" s="43">
        <v>614</v>
      </c>
      <c r="R51" s="43">
        <v>651</v>
      </c>
      <c r="S51" s="43">
        <v>617</v>
      </c>
      <c r="T51" s="43">
        <v>601</v>
      </c>
      <c r="U51" s="43">
        <v>531</v>
      </c>
      <c r="V51" s="43">
        <v>609</v>
      </c>
      <c r="W51" s="43">
        <v>616</v>
      </c>
      <c r="X51" s="43">
        <v>587</v>
      </c>
      <c r="Y51" s="43">
        <v>582</v>
      </c>
      <c r="Z51" s="43">
        <v>655</v>
      </c>
      <c r="AA51" s="43">
        <v>641</v>
      </c>
      <c r="AB51" s="43">
        <v>582</v>
      </c>
      <c r="AC51" s="43">
        <v>606</v>
      </c>
      <c r="AD51" s="43">
        <v>645</v>
      </c>
      <c r="AE51" s="43">
        <v>621</v>
      </c>
      <c r="AF51" s="43">
        <v>596</v>
      </c>
      <c r="AG51" s="43">
        <v>610</v>
      </c>
      <c r="AH51" s="18">
        <f t="shared" si="1"/>
        <v>17772</v>
      </c>
    </row>
    <row r="52" spans="1:35" x14ac:dyDescent="0.4">
      <c r="A52" t="s">
        <v>0</v>
      </c>
      <c r="B52" s="19" t="s">
        <v>49</v>
      </c>
      <c r="C52" s="44">
        <v>639</v>
      </c>
      <c r="D52" s="44">
        <v>647</v>
      </c>
      <c r="E52" s="44">
        <v>626</v>
      </c>
      <c r="F52" s="44">
        <v>603</v>
      </c>
      <c r="G52" s="44">
        <v>589</v>
      </c>
      <c r="H52" s="44">
        <v>596</v>
      </c>
      <c r="I52" s="44">
        <v>599</v>
      </c>
      <c r="J52" s="44">
        <v>618</v>
      </c>
      <c r="K52" s="44">
        <v>611</v>
      </c>
      <c r="L52" s="44">
        <v>510</v>
      </c>
      <c r="M52" s="44">
        <v>140</v>
      </c>
      <c r="N52" s="44">
        <v>108</v>
      </c>
      <c r="O52" s="44">
        <v>626</v>
      </c>
      <c r="P52" s="44">
        <v>637</v>
      </c>
      <c r="Q52" s="44">
        <v>627</v>
      </c>
      <c r="R52" s="44">
        <v>673</v>
      </c>
      <c r="S52" s="44">
        <v>599</v>
      </c>
      <c r="T52" s="44">
        <v>663</v>
      </c>
      <c r="U52" s="44">
        <v>584</v>
      </c>
      <c r="V52" s="44">
        <v>620</v>
      </c>
      <c r="W52" s="44">
        <v>626</v>
      </c>
      <c r="X52" s="44">
        <v>598</v>
      </c>
      <c r="Y52" s="44">
        <v>609</v>
      </c>
      <c r="Z52" s="44">
        <v>660</v>
      </c>
      <c r="AA52" s="44">
        <v>635</v>
      </c>
      <c r="AB52" s="44">
        <v>642</v>
      </c>
      <c r="AC52" s="44">
        <v>620</v>
      </c>
      <c r="AD52" s="44">
        <v>642</v>
      </c>
      <c r="AE52" s="44">
        <v>625</v>
      </c>
      <c r="AF52" s="44">
        <v>621</v>
      </c>
      <c r="AG52" s="44">
        <v>643</v>
      </c>
      <c r="AH52" s="20">
        <f t="shared" si="1"/>
        <v>18236</v>
      </c>
    </row>
    <row r="53" spans="1:35" x14ac:dyDescent="0.4">
      <c r="A53" t="s">
        <v>0</v>
      </c>
      <c r="B53" s="28" t="s">
        <v>50</v>
      </c>
      <c r="C53" s="31">
        <f>SUM(C5:C52)</f>
        <v>29312</v>
      </c>
      <c r="D53" s="31">
        <f t="shared" ref="D53:F53" si="2">SUM(D5:D52)</f>
        <v>29488</v>
      </c>
      <c r="E53" s="31">
        <f t="shared" si="2"/>
        <v>28636</v>
      </c>
      <c r="F53" s="31">
        <f t="shared" si="2"/>
        <v>29070</v>
      </c>
      <c r="G53" s="31">
        <f t="shared" ref="G53" si="3">SUM(G5:G52)</f>
        <v>28394</v>
      </c>
      <c r="H53" s="31">
        <f t="shared" ref="H53:I53" si="4">SUM(H5:H52)</f>
        <v>28033</v>
      </c>
      <c r="I53" s="31">
        <f t="shared" si="4"/>
        <v>29195</v>
      </c>
      <c r="J53" s="31">
        <f t="shared" ref="J53" si="5">SUM(J5:J52)</f>
        <v>28450</v>
      </c>
      <c r="K53" s="31">
        <f t="shared" ref="K53:L53" si="6">SUM(K5:K52)</f>
        <v>28751</v>
      </c>
      <c r="L53" s="31">
        <f t="shared" si="6"/>
        <v>28618</v>
      </c>
      <c r="M53" s="31">
        <f t="shared" ref="M53" si="7">SUM(M5:M52)</f>
        <v>6589</v>
      </c>
      <c r="N53" s="31">
        <f t="shared" ref="N53:O53" si="8">SUM(N5:N52)</f>
        <v>5963</v>
      </c>
      <c r="O53" s="31">
        <f t="shared" si="8"/>
        <v>25291</v>
      </c>
      <c r="P53" s="31">
        <f t="shared" ref="P53" si="9">SUM(P5:P52)</f>
        <v>29519</v>
      </c>
      <c r="Q53" s="31">
        <f t="shared" ref="Q53:R53" si="10">SUM(Q5:Q52)</f>
        <v>29849</v>
      </c>
      <c r="R53" s="31">
        <f t="shared" si="10"/>
        <v>30251</v>
      </c>
      <c r="S53" s="31">
        <f t="shared" ref="S53" si="11">SUM(S5:S52)</f>
        <v>29267</v>
      </c>
      <c r="T53" s="31">
        <f t="shared" ref="T53:U53" si="12">SUM(T5:T52)</f>
        <v>27499</v>
      </c>
      <c r="U53" s="31">
        <f t="shared" si="12"/>
        <v>25948</v>
      </c>
      <c r="V53" s="31">
        <f t="shared" ref="V53" si="13">SUM(V5:V52)</f>
        <v>26853</v>
      </c>
      <c r="W53" s="31">
        <f t="shared" ref="W53:X53" si="14">SUM(W5:W52)</f>
        <v>27986</v>
      </c>
      <c r="X53" s="31">
        <f t="shared" si="14"/>
        <v>28433</v>
      </c>
      <c r="Y53" s="31">
        <f t="shared" ref="Y53" si="15">SUM(Y5:Y52)</f>
        <v>27875</v>
      </c>
      <c r="Z53" s="31">
        <f t="shared" ref="Z53:AA53" si="16">SUM(Z5:Z52)</f>
        <v>29530</v>
      </c>
      <c r="AA53" s="31">
        <f t="shared" si="16"/>
        <v>28723</v>
      </c>
      <c r="AB53" s="31">
        <f t="shared" ref="AB53" si="17">SUM(AB5:AB52)</f>
        <v>27835</v>
      </c>
      <c r="AC53" s="31">
        <f t="shared" ref="AC53:AD53" si="18">SUM(AC5:AC52)</f>
        <v>28468</v>
      </c>
      <c r="AD53" s="31">
        <f t="shared" si="18"/>
        <v>28782</v>
      </c>
      <c r="AE53" s="31">
        <f t="shared" ref="AE53" si="19">SUM(AE5:AE52)</f>
        <v>28661</v>
      </c>
      <c r="AF53" s="31">
        <f t="shared" ref="AF53:AG53" si="20">SUM(AF5:AF52)</f>
        <v>28422</v>
      </c>
      <c r="AG53" s="31">
        <f t="shared" si="20"/>
        <v>28191</v>
      </c>
      <c r="AH53" s="31">
        <f>SUM(C53:AG53)</f>
        <v>837882</v>
      </c>
      <c r="AI53" s="10">
        <f>SUM(AH5:AH52)</f>
        <v>837882</v>
      </c>
    </row>
    <row r="54" spans="1:35" x14ac:dyDescent="0.4">
      <c r="B54" s="14"/>
      <c r="C54" s="21" t="str">
        <f>IF(COUNTIF(祝日!$A:$A,C4)=0,IF(TEXT(C4,"aaa")="日","休",""),"休")</f>
        <v/>
      </c>
      <c r="D54" s="21" t="str">
        <f>IF(COUNTIF(祝日!$A:$A,D4)=0,IF(TEXT(D4,"aaa")="日","休",""),"休")</f>
        <v/>
      </c>
      <c r="E54" s="21" t="str">
        <f>IF(COUNTIF(祝日!$A:$A,E4)=0,IF(TEXT(E4,"aaa")="日","休",""),"休")</f>
        <v/>
      </c>
      <c r="F54" s="21" t="str">
        <f>IF(COUNTIF(祝日!$A:$A,F4)=0,IF(TEXT(F4,"aaa")="日","休",""),"休")</f>
        <v/>
      </c>
      <c r="G54" s="21" t="str">
        <f>IF(COUNTIF(祝日!$A:$A,G4)=0,IF(TEXT(G4,"aaa")="日","休",""),"休")</f>
        <v/>
      </c>
      <c r="H54" s="21" t="str">
        <f>IF(COUNTIF(祝日!$A:$A,H4)=0,IF(TEXT(H4,"aaa")="日","休",""),"休")</f>
        <v/>
      </c>
      <c r="I54" s="21" t="str">
        <f>IF(COUNTIF(祝日!$A:$A,I4)=0,IF(TEXT(I4,"aaa")="日","休",""),"休")</f>
        <v>休</v>
      </c>
      <c r="J54" s="21" t="str">
        <f>IF(COUNTIF(祝日!$A:$A,J4)=0,IF(TEXT(J4,"aaa")="日","休",""),"休")</f>
        <v/>
      </c>
      <c r="K54" s="21" t="str">
        <f>IF(COUNTIF(祝日!$A:$A,K4)=0,IF(TEXT(K4,"aaa")="日","休",""),"休")</f>
        <v/>
      </c>
      <c r="L54" s="21" t="str">
        <f>IF(COUNTIF(祝日!$A:$A,L4)=0,IF(TEXT(L4,"aaa")="日","休",""),"休")</f>
        <v/>
      </c>
      <c r="M54" s="21" t="str">
        <f>IF(COUNTIF(祝日!$A:$A,M4)=0,IF(TEXT(M4,"aaa")="日","休",""),"休")</f>
        <v/>
      </c>
      <c r="N54" s="21" t="str">
        <f>IF(COUNTIF(祝日!$A:$A,N4)=0,IF(TEXT(N4,"aaa")="日","休",""),"休")</f>
        <v/>
      </c>
      <c r="O54" s="21" t="str">
        <f>IF(COUNTIF(祝日!$A:$A,O4)=0,IF(TEXT(O4,"aaa")="日","休",""),"休")</f>
        <v/>
      </c>
      <c r="P54" s="21" t="str">
        <f>IF(COUNTIF(祝日!$A:$A,P4)=0,IF(TEXT(P4,"aaa")="日","休",""),"休")</f>
        <v>休</v>
      </c>
      <c r="Q54" s="21" t="str">
        <f>IF(COUNTIF(祝日!$A:$A,Q4)=0,IF(TEXT(Q4,"aaa")="日","休",""),"休")</f>
        <v>休</v>
      </c>
      <c r="R54" s="21" t="str">
        <f>IF(COUNTIF(祝日!$A:$A,R4)=0,IF(TEXT(R4,"aaa")="日","休",""),"休")</f>
        <v/>
      </c>
      <c r="S54" s="21" t="str">
        <f>IF(COUNTIF(祝日!$A:$A,S4)=0,IF(TEXT(S4,"aaa")="日","休",""),"休")</f>
        <v/>
      </c>
      <c r="T54" s="21" t="str">
        <f>IF(COUNTIF(祝日!$A:$A,T4)=0,IF(TEXT(T4,"aaa")="日","休",""),"休")</f>
        <v/>
      </c>
      <c r="U54" s="21" t="str">
        <f>IF(COUNTIF(祝日!$A:$A,U4)=0,IF(TEXT(U4,"aaa")="日","休",""),"休")</f>
        <v/>
      </c>
      <c r="V54" s="21" t="str">
        <f>IF(COUNTIF(祝日!$A:$A,V4)=0,IF(TEXT(V4,"aaa")="日","休",""),"休")</f>
        <v/>
      </c>
      <c r="W54" s="21" t="str">
        <f>IF(COUNTIF(祝日!$A:$A,W4)=0,IF(TEXT(W4,"aaa")="日","休",""),"休")</f>
        <v>休</v>
      </c>
      <c r="X54" s="21" t="str">
        <f>IF(COUNTIF(祝日!$A:$A,X4)=0,IF(TEXT(X4,"aaa")="日","休",""),"休")</f>
        <v/>
      </c>
      <c r="Y54" s="21" t="str">
        <f>IF(COUNTIF(祝日!$A:$A,Y4)=0,IF(TEXT(Y4,"aaa")="日","休",""),"休")</f>
        <v/>
      </c>
      <c r="Z54" s="21" t="str">
        <f>IF(COUNTIF(祝日!$A:$A,Z4)=0,IF(TEXT(Z4,"aaa")="日","休",""),"休")</f>
        <v/>
      </c>
      <c r="AA54" s="21" t="str">
        <f>IF(COUNTIF(祝日!$A:$A,AA4)=0,IF(TEXT(AA4,"aaa")="日","休",""),"休")</f>
        <v/>
      </c>
      <c r="AB54" s="21" t="str">
        <f>IF(COUNTIF(祝日!$A:$A,AB4)=0,IF(TEXT(AB4,"aaa")="日","休",""),"休")</f>
        <v/>
      </c>
      <c r="AC54" s="21" t="str">
        <f>IF(COUNTIF(祝日!$A:$A,AC4)=0,IF(TEXT(AC4,"aaa")="日","休",""),"休")</f>
        <v/>
      </c>
      <c r="AD54" s="21" t="str">
        <f>IF(COUNTIF(祝日!$A:$A,AD4)=0,IF(TEXT(AD4,"aaa")="日","休",""),"休")</f>
        <v>休</v>
      </c>
      <c r="AE54" s="21" t="str">
        <f>IF(COUNTIF(祝日!$A:$A,AE4)=0,IF(TEXT(AE4,"aaa")="日","休",""),"休")</f>
        <v/>
      </c>
      <c r="AF54" s="21" t="str">
        <f>IF(COUNTIF(祝日!$A:$A,AF4)=0,IF(TEXT(AF4,"aaa")="日","休",""),"休")</f>
        <v/>
      </c>
      <c r="AG54" s="21" t="str">
        <f>IF(COUNTIF(祝日!$A:$A,AG4)=0,IF(TEXT(AG4,"aaa")="日","休",""),"休")</f>
        <v/>
      </c>
      <c r="AH54" s="22"/>
    </row>
    <row r="55" spans="1:35" x14ac:dyDescent="0.4">
      <c r="B55" s="2" t="s">
        <v>51</v>
      </c>
      <c r="C55" s="23">
        <f>IF(C54="休",0,SUM(C25:C38))</f>
        <v>8520</v>
      </c>
      <c r="D55" s="23">
        <f t="shared" ref="D55:AG55" si="21">IF(D54="休",0,SUM(D25:D38))</f>
        <v>8345</v>
      </c>
      <c r="E55" s="23">
        <f t="shared" si="21"/>
        <v>8039</v>
      </c>
      <c r="F55" s="23">
        <f t="shared" si="21"/>
        <v>8321</v>
      </c>
      <c r="G55" s="23">
        <f t="shared" si="21"/>
        <v>8005</v>
      </c>
      <c r="H55" s="23">
        <f t="shared" si="21"/>
        <v>7923</v>
      </c>
      <c r="I55" s="23">
        <f t="shared" si="21"/>
        <v>0</v>
      </c>
      <c r="J55" s="23">
        <f t="shared" si="21"/>
        <v>7841</v>
      </c>
      <c r="K55" s="23">
        <f t="shared" si="21"/>
        <v>8162</v>
      </c>
      <c r="L55" s="23">
        <f t="shared" si="21"/>
        <v>7835</v>
      </c>
      <c r="M55" s="23">
        <f t="shared" si="21"/>
        <v>1110</v>
      </c>
      <c r="N55" s="23">
        <f t="shared" si="21"/>
        <v>1762</v>
      </c>
      <c r="O55" s="23">
        <f t="shared" si="21"/>
        <v>8823</v>
      </c>
      <c r="P55" s="23">
        <f t="shared" si="21"/>
        <v>0</v>
      </c>
      <c r="Q55" s="23">
        <f t="shared" si="21"/>
        <v>0</v>
      </c>
      <c r="R55" s="23">
        <f t="shared" si="21"/>
        <v>8196</v>
      </c>
      <c r="S55" s="23">
        <f t="shared" si="21"/>
        <v>7896</v>
      </c>
      <c r="T55" s="23">
        <f t="shared" si="21"/>
        <v>7669</v>
      </c>
      <c r="U55" s="23">
        <f t="shared" si="21"/>
        <v>6876</v>
      </c>
      <c r="V55" s="23">
        <f t="shared" si="21"/>
        <v>6964</v>
      </c>
      <c r="W55" s="23">
        <f t="shared" si="21"/>
        <v>0</v>
      </c>
      <c r="X55" s="23">
        <f t="shared" si="21"/>
        <v>7827</v>
      </c>
      <c r="Y55" s="23">
        <f t="shared" si="21"/>
        <v>7767</v>
      </c>
      <c r="Z55" s="23">
        <f t="shared" si="21"/>
        <v>8001</v>
      </c>
      <c r="AA55" s="23">
        <f t="shared" si="21"/>
        <v>7682</v>
      </c>
      <c r="AB55" s="23">
        <f t="shared" si="21"/>
        <v>7460</v>
      </c>
      <c r="AC55" s="23">
        <f t="shared" si="21"/>
        <v>7889</v>
      </c>
      <c r="AD55" s="23">
        <f t="shared" si="21"/>
        <v>0</v>
      </c>
      <c r="AE55" s="23">
        <f t="shared" si="21"/>
        <v>7725</v>
      </c>
      <c r="AF55" s="23">
        <f t="shared" si="21"/>
        <v>7701</v>
      </c>
      <c r="AG55" s="23">
        <f t="shared" si="21"/>
        <v>7608</v>
      </c>
      <c r="AH55" s="23">
        <f>SUM(C55:AG55)</f>
        <v>191947</v>
      </c>
    </row>
    <row r="56" spans="1:35" x14ac:dyDescent="0.4">
      <c r="B56" s="4" t="s">
        <v>52</v>
      </c>
      <c r="C56" s="25">
        <f>IF(C54="休",0,SUM(C21:C48)-C55)</f>
        <v>8319</v>
      </c>
      <c r="D56" s="25">
        <f t="shared" ref="D56:AD56" si="22">IF(D54="休",0,SUM(D21:D48)-D55)</f>
        <v>8775</v>
      </c>
      <c r="E56" s="25">
        <f t="shared" si="22"/>
        <v>8207</v>
      </c>
      <c r="F56" s="25">
        <f t="shared" si="22"/>
        <v>8478</v>
      </c>
      <c r="G56" s="25">
        <f t="shared" si="22"/>
        <v>8146</v>
      </c>
      <c r="H56" s="25">
        <f t="shared" si="22"/>
        <v>8089</v>
      </c>
      <c r="I56" s="25">
        <f t="shared" si="22"/>
        <v>0</v>
      </c>
      <c r="J56" s="25">
        <f t="shared" si="22"/>
        <v>8180</v>
      </c>
      <c r="K56" s="25">
        <f t="shared" si="22"/>
        <v>8249</v>
      </c>
      <c r="L56" s="25">
        <f t="shared" si="22"/>
        <v>8844</v>
      </c>
      <c r="M56" s="25">
        <f t="shared" si="22"/>
        <v>1382</v>
      </c>
      <c r="N56" s="25">
        <f t="shared" si="22"/>
        <v>1650</v>
      </c>
      <c r="O56" s="25">
        <f t="shared" si="22"/>
        <v>8853</v>
      </c>
      <c r="P56" s="25">
        <f t="shared" si="22"/>
        <v>0</v>
      </c>
      <c r="Q56" s="25">
        <f t="shared" si="22"/>
        <v>0</v>
      </c>
      <c r="R56" s="25">
        <f t="shared" si="22"/>
        <v>8889</v>
      </c>
      <c r="S56" s="25">
        <f t="shared" si="22"/>
        <v>8475</v>
      </c>
      <c r="T56" s="25">
        <f t="shared" si="22"/>
        <v>7971</v>
      </c>
      <c r="U56" s="25">
        <f t="shared" si="22"/>
        <v>7235</v>
      </c>
      <c r="V56" s="25">
        <f t="shared" si="22"/>
        <v>8061</v>
      </c>
      <c r="W56" s="25">
        <f t="shared" si="22"/>
        <v>0</v>
      </c>
      <c r="X56" s="25">
        <f t="shared" si="22"/>
        <v>8288</v>
      </c>
      <c r="Y56" s="25">
        <f t="shared" si="22"/>
        <v>8064</v>
      </c>
      <c r="Z56" s="25">
        <f t="shared" si="22"/>
        <v>8829</v>
      </c>
      <c r="AA56" s="25">
        <f t="shared" si="22"/>
        <v>8175</v>
      </c>
      <c r="AB56" s="25">
        <f t="shared" si="22"/>
        <v>8179</v>
      </c>
      <c r="AC56" s="25">
        <f t="shared" si="22"/>
        <v>8244</v>
      </c>
      <c r="AD56" s="25">
        <f t="shared" si="22"/>
        <v>0</v>
      </c>
      <c r="AE56" s="25">
        <f>IF(AE54="休",0,SUM(AE21:AE48)-AE55)</f>
        <v>8054</v>
      </c>
      <c r="AF56" s="25">
        <f>IF(AF54="休",0,SUM(AF21:AF48)-AF55)</f>
        <v>8414</v>
      </c>
      <c r="AG56" s="25">
        <f>IF(AG54="休",0,SUM(AG21:AG48)-AG55)</f>
        <v>8036</v>
      </c>
      <c r="AH56" s="25">
        <f>SUM(C56:AG56)</f>
        <v>202086</v>
      </c>
    </row>
    <row r="57" spans="1:35" x14ac:dyDescent="0.4">
      <c r="B57" s="6" t="s">
        <v>53</v>
      </c>
      <c r="C57" s="26">
        <f>C53-SUM(C55:C56)</f>
        <v>12473</v>
      </c>
      <c r="D57" s="26">
        <f t="shared" ref="D57:AD57" si="23">D53-SUM(D55:D56)</f>
        <v>12368</v>
      </c>
      <c r="E57" s="26">
        <f t="shared" si="23"/>
        <v>12390</v>
      </c>
      <c r="F57" s="26">
        <f t="shared" si="23"/>
        <v>12271</v>
      </c>
      <c r="G57" s="26">
        <f t="shared" si="23"/>
        <v>12243</v>
      </c>
      <c r="H57" s="26">
        <f t="shared" si="23"/>
        <v>12021</v>
      </c>
      <c r="I57" s="26">
        <f t="shared" si="23"/>
        <v>29195</v>
      </c>
      <c r="J57" s="26">
        <f t="shared" si="23"/>
        <v>12429</v>
      </c>
      <c r="K57" s="26">
        <f t="shared" si="23"/>
        <v>12340</v>
      </c>
      <c r="L57" s="26">
        <f t="shared" si="23"/>
        <v>11939</v>
      </c>
      <c r="M57" s="26">
        <f t="shared" si="23"/>
        <v>4097</v>
      </c>
      <c r="N57" s="26">
        <f t="shared" si="23"/>
        <v>2551</v>
      </c>
      <c r="O57" s="26">
        <f t="shared" si="23"/>
        <v>7615</v>
      </c>
      <c r="P57" s="26">
        <f t="shared" si="23"/>
        <v>29519</v>
      </c>
      <c r="Q57" s="26">
        <f t="shared" si="23"/>
        <v>29849</v>
      </c>
      <c r="R57" s="26">
        <f t="shared" si="23"/>
        <v>13166</v>
      </c>
      <c r="S57" s="26">
        <f t="shared" si="23"/>
        <v>12896</v>
      </c>
      <c r="T57" s="26">
        <f t="shared" si="23"/>
        <v>11859</v>
      </c>
      <c r="U57" s="26">
        <f t="shared" si="23"/>
        <v>11837</v>
      </c>
      <c r="V57" s="26">
        <f t="shared" si="23"/>
        <v>11828</v>
      </c>
      <c r="W57" s="26">
        <f t="shared" si="23"/>
        <v>27986</v>
      </c>
      <c r="X57" s="26">
        <f t="shared" si="23"/>
        <v>12318</v>
      </c>
      <c r="Y57" s="26">
        <f t="shared" si="23"/>
        <v>12044</v>
      </c>
      <c r="Z57" s="26">
        <f t="shared" si="23"/>
        <v>12700</v>
      </c>
      <c r="AA57" s="26">
        <f t="shared" si="23"/>
        <v>12866</v>
      </c>
      <c r="AB57" s="26">
        <f t="shared" si="23"/>
        <v>12196</v>
      </c>
      <c r="AC57" s="26">
        <f t="shared" si="23"/>
        <v>12335</v>
      </c>
      <c r="AD57" s="26">
        <f t="shared" si="23"/>
        <v>28782</v>
      </c>
      <c r="AE57" s="26">
        <f>AE53-SUM(AE55:AE56)</f>
        <v>12882</v>
      </c>
      <c r="AF57" s="26">
        <f>AF53-SUM(AF55:AF56)</f>
        <v>12307</v>
      </c>
      <c r="AG57" s="26">
        <f>AG53-SUM(AG55:AG56)</f>
        <v>12547</v>
      </c>
      <c r="AH57" s="26">
        <f>SUM(C57:AG57)</f>
        <v>443849</v>
      </c>
    </row>
    <row r="58" spans="1:35" x14ac:dyDescent="0.4">
      <c r="B58" s="8" t="s">
        <v>54</v>
      </c>
      <c r="C58" s="27">
        <f>SUM(C55:C57)</f>
        <v>29312</v>
      </c>
      <c r="D58" s="27">
        <f t="shared" ref="D58:AH58" si="24">SUM(D55:D57)</f>
        <v>29488</v>
      </c>
      <c r="E58" s="27">
        <f t="shared" si="24"/>
        <v>28636</v>
      </c>
      <c r="F58" s="27">
        <f t="shared" si="24"/>
        <v>29070</v>
      </c>
      <c r="G58" s="27">
        <f t="shared" si="24"/>
        <v>28394</v>
      </c>
      <c r="H58" s="27">
        <f t="shared" si="24"/>
        <v>28033</v>
      </c>
      <c r="I58" s="27">
        <f t="shared" si="24"/>
        <v>29195</v>
      </c>
      <c r="J58" s="27">
        <f t="shared" si="24"/>
        <v>28450</v>
      </c>
      <c r="K58" s="27">
        <f t="shared" si="24"/>
        <v>28751</v>
      </c>
      <c r="L58" s="27">
        <f t="shared" si="24"/>
        <v>28618</v>
      </c>
      <c r="M58" s="27">
        <f t="shared" si="24"/>
        <v>6589</v>
      </c>
      <c r="N58" s="27">
        <f t="shared" si="24"/>
        <v>5963</v>
      </c>
      <c r="O58" s="27">
        <f t="shared" si="24"/>
        <v>25291</v>
      </c>
      <c r="P58" s="27">
        <f t="shared" si="24"/>
        <v>29519</v>
      </c>
      <c r="Q58" s="27">
        <f t="shared" si="24"/>
        <v>29849</v>
      </c>
      <c r="R58" s="27">
        <f t="shared" si="24"/>
        <v>30251</v>
      </c>
      <c r="S58" s="27">
        <f t="shared" si="24"/>
        <v>29267</v>
      </c>
      <c r="T58" s="27">
        <f t="shared" si="24"/>
        <v>27499</v>
      </c>
      <c r="U58" s="27">
        <f t="shared" si="24"/>
        <v>25948</v>
      </c>
      <c r="V58" s="27">
        <f t="shared" si="24"/>
        <v>26853</v>
      </c>
      <c r="W58" s="27">
        <f t="shared" si="24"/>
        <v>27986</v>
      </c>
      <c r="X58" s="27">
        <f t="shared" si="24"/>
        <v>28433</v>
      </c>
      <c r="Y58" s="27">
        <f t="shared" si="24"/>
        <v>27875</v>
      </c>
      <c r="Z58" s="27">
        <f t="shared" si="24"/>
        <v>29530</v>
      </c>
      <c r="AA58" s="27">
        <f t="shared" si="24"/>
        <v>28723</v>
      </c>
      <c r="AB58" s="27">
        <f t="shared" si="24"/>
        <v>27835</v>
      </c>
      <c r="AC58" s="27">
        <f t="shared" si="24"/>
        <v>28468</v>
      </c>
      <c r="AD58" s="27">
        <f t="shared" si="24"/>
        <v>28782</v>
      </c>
      <c r="AE58" s="27">
        <f>SUM(AE55:AE57)</f>
        <v>28661</v>
      </c>
      <c r="AF58" s="27">
        <f>SUM(AF55:AF57)</f>
        <v>28422</v>
      </c>
      <c r="AG58" s="27">
        <f>SUM(AG55:AG57)</f>
        <v>28191</v>
      </c>
      <c r="AH58" s="27">
        <f t="shared" si="24"/>
        <v>837882</v>
      </c>
    </row>
  </sheetData>
  <mergeCells count="2">
    <mergeCell ref="AG3:AH3"/>
    <mergeCell ref="AG2:AH2"/>
  </mergeCells>
  <phoneticPr fontId="1"/>
  <pageMargins left="0.7" right="0.7" top="0.75" bottom="0.75" header="0.3" footer="0.3"/>
  <pageSetup paperSize="8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58"/>
  <sheetViews>
    <sheetView workbookViewId="0">
      <pane xSplit="2" ySplit="4" topLeftCell="C5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G52"/>
    </sheetView>
  </sheetViews>
  <sheetFormatPr defaultRowHeight="18.75" x14ac:dyDescent="0.4"/>
  <cols>
    <col min="2" max="2" width="12.5" customWidth="1"/>
  </cols>
  <sheetData>
    <row r="1" spans="1:34" x14ac:dyDescent="0.4">
      <c r="A1" s="10" t="str">
        <f>YEAR(C4)&amp;"年"&amp;MONTH(C4)&amp;"月分"</f>
        <v>2024年8月分</v>
      </c>
      <c r="G1" s="1"/>
      <c r="M1" t="s">
        <v>87</v>
      </c>
    </row>
    <row r="2" spans="1:34" x14ac:dyDescent="0.4">
      <c r="A2" t="s">
        <v>55</v>
      </c>
      <c r="C2" t="s">
        <v>56</v>
      </c>
      <c r="G2" s="1"/>
      <c r="AG2" s="59" t="s">
        <v>78</v>
      </c>
      <c r="AH2" s="59"/>
    </row>
    <row r="3" spans="1:34" x14ac:dyDescent="0.4">
      <c r="B3" s="13" t="s">
        <v>58</v>
      </c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58" t="s">
        <v>59</v>
      </c>
      <c r="AH3" s="58"/>
    </row>
    <row r="4" spans="1:34" x14ac:dyDescent="0.4">
      <c r="A4" t="s">
        <v>0</v>
      </c>
      <c r="B4" s="28" t="s">
        <v>1</v>
      </c>
      <c r="C4" s="52">
        <v>45505</v>
      </c>
      <c r="D4" s="48">
        <f>+C4+1</f>
        <v>45506</v>
      </c>
      <c r="E4" s="48">
        <f t="shared" ref="E4:AG4" si="0">+D4+1</f>
        <v>45507</v>
      </c>
      <c r="F4" s="48">
        <f t="shared" si="0"/>
        <v>45508</v>
      </c>
      <c r="G4" s="48">
        <f t="shared" si="0"/>
        <v>45509</v>
      </c>
      <c r="H4" s="48">
        <f t="shared" si="0"/>
        <v>45510</v>
      </c>
      <c r="I4" s="48">
        <f t="shared" si="0"/>
        <v>45511</v>
      </c>
      <c r="J4" s="48">
        <f t="shared" si="0"/>
        <v>45512</v>
      </c>
      <c r="K4" s="48">
        <f t="shared" si="0"/>
        <v>45513</v>
      </c>
      <c r="L4" s="48">
        <f t="shared" si="0"/>
        <v>45514</v>
      </c>
      <c r="M4" s="48">
        <f t="shared" si="0"/>
        <v>45515</v>
      </c>
      <c r="N4" s="48">
        <f t="shared" si="0"/>
        <v>45516</v>
      </c>
      <c r="O4" s="48">
        <f t="shared" si="0"/>
        <v>45517</v>
      </c>
      <c r="P4" s="48">
        <f t="shared" si="0"/>
        <v>45518</v>
      </c>
      <c r="Q4" s="48">
        <f t="shared" si="0"/>
        <v>45519</v>
      </c>
      <c r="R4" s="48">
        <f t="shared" si="0"/>
        <v>45520</v>
      </c>
      <c r="S4" s="48">
        <f t="shared" si="0"/>
        <v>45521</v>
      </c>
      <c r="T4" s="48">
        <f t="shared" si="0"/>
        <v>45522</v>
      </c>
      <c r="U4" s="48">
        <f t="shared" si="0"/>
        <v>45523</v>
      </c>
      <c r="V4" s="48">
        <f t="shared" si="0"/>
        <v>45524</v>
      </c>
      <c r="W4" s="48">
        <f t="shared" si="0"/>
        <v>45525</v>
      </c>
      <c r="X4" s="48">
        <f t="shared" si="0"/>
        <v>45526</v>
      </c>
      <c r="Y4" s="48">
        <f t="shared" si="0"/>
        <v>45527</v>
      </c>
      <c r="Z4" s="48">
        <f t="shared" si="0"/>
        <v>45528</v>
      </c>
      <c r="AA4" s="48">
        <f t="shared" si="0"/>
        <v>45529</v>
      </c>
      <c r="AB4" s="48">
        <f t="shared" si="0"/>
        <v>45530</v>
      </c>
      <c r="AC4" s="48">
        <f t="shared" si="0"/>
        <v>45531</v>
      </c>
      <c r="AD4" s="48">
        <f t="shared" si="0"/>
        <v>45532</v>
      </c>
      <c r="AE4" s="48">
        <f t="shared" si="0"/>
        <v>45533</v>
      </c>
      <c r="AF4" s="48">
        <f t="shared" si="0"/>
        <v>45534</v>
      </c>
      <c r="AG4" s="48">
        <f t="shared" si="0"/>
        <v>45535</v>
      </c>
      <c r="AH4" s="28" t="s">
        <v>60</v>
      </c>
    </row>
    <row r="5" spans="1:34" x14ac:dyDescent="0.4">
      <c r="A5" t="s">
        <v>0</v>
      </c>
      <c r="B5" s="16" t="s">
        <v>2</v>
      </c>
      <c r="C5" s="42">
        <v>648</v>
      </c>
      <c r="D5" s="42">
        <v>638</v>
      </c>
      <c r="E5" s="42">
        <v>73</v>
      </c>
      <c r="F5" s="42">
        <v>95</v>
      </c>
      <c r="G5" s="42">
        <v>109</v>
      </c>
      <c r="H5" s="42">
        <v>133</v>
      </c>
      <c r="I5" s="42">
        <v>103</v>
      </c>
      <c r="J5" s="42">
        <v>117</v>
      </c>
      <c r="K5" s="42">
        <v>119</v>
      </c>
      <c r="L5" s="42">
        <v>98</v>
      </c>
      <c r="M5" s="42">
        <v>94</v>
      </c>
      <c r="N5" s="42">
        <v>662</v>
      </c>
      <c r="O5" s="42">
        <v>671</v>
      </c>
      <c r="P5" s="42">
        <v>642</v>
      </c>
      <c r="Q5" s="42">
        <v>636</v>
      </c>
      <c r="R5" s="42">
        <v>654</v>
      </c>
      <c r="S5" s="42">
        <v>113</v>
      </c>
      <c r="T5" s="42">
        <v>118</v>
      </c>
      <c r="U5" s="42">
        <v>140</v>
      </c>
      <c r="V5" s="42">
        <v>125</v>
      </c>
      <c r="W5" s="42">
        <v>128</v>
      </c>
      <c r="X5" s="42">
        <v>125</v>
      </c>
      <c r="Y5" s="42">
        <v>130</v>
      </c>
      <c r="Z5" s="42">
        <v>138</v>
      </c>
      <c r="AA5" s="42">
        <v>133</v>
      </c>
      <c r="AB5" s="42">
        <v>126</v>
      </c>
      <c r="AC5" s="42">
        <v>126</v>
      </c>
      <c r="AD5" s="42">
        <v>124</v>
      </c>
      <c r="AE5" s="42">
        <v>139</v>
      </c>
      <c r="AF5" s="42">
        <v>121</v>
      </c>
      <c r="AG5" s="42">
        <v>136</v>
      </c>
      <c r="AH5" s="24">
        <f>SUM(C5:AG5)</f>
        <v>7414</v>
      </c>
    </row>
    <row r="6" spans="1:34" x14ac:dyDescent="0.4">
      <c r="A6" t="s">
        <v>0</v>
      </c>
      <c r="B6" s="17" t="s">
        <v>3</v>
      </c>
      <c r="C6" s="43">
        <v>651</v>
      </c>
      <c r="D6" s="43">
        <v>640</v>
      </c>
      <c r="E6" s="43">
        <v>72</v>
      </c>
      <c r="F6" s="43">
        <v>100</v>
      </c>
      <c r="G6" s="43">
        <v>107</v>
      </c>
      <c r="H6" s="43">
        <v>73</v>
      </c>
      <c r="I6" s="43">
        <v>100</v>
      </c>
      <c r="J6" s="43">
        <v>114</v>
      </c>
      <c r="K6" s="43">
        <v>142</v>
      </c>
      <c r="L6" s="43">
        <v>91</v>
      </c>
      <c r="M6" s="43">
        <v>89</v>
      </c>
      <c r="N6" s="43">
        <v>640</v>
      </c>
      <c r="O6" s="43">
        <v>655</v>
      </c>
      <c r="P6" s="43">
        <v>651</v>
      </c>
      <c r="Q6" s="43">
        <v>647</v>
      </c>
      <c r="R6" s="43">
        <v>637</v>
      </c>
      <c r="S6" s="43">
        <v>96</v>
      </c>
      <c r="T6" s="43">
        <v>126</v>
      </c>
      <c r="U6" s="43">
        <v>123</v>
      </c>
      <c r="V6" s="43">
        <v>131</v>
      </c>
      <c r="W6" s="43">
        <v>124</v>
      </c>
      <c r="X6" s="43">
        <v>124</v>
      </c>
      <c r="Y6" s="43">
        <v>128</v>
      </c>
      <c r="Z6" s="43">
        <v>139</v>
      </c>
      <c r="AA6" s="43">
        <v>141</v>
      </c>
      <c r="AB6" s="43">
        <v>121</v>
      </c>
      <c r="AC6" s="43">
        <v>117</v>
      </c>
      <c r="AD6" s="43">
        <v>130</v>
      </c>
      <c r="AE6" s="43">
        <v>137</v>
      </c>
      <c r="AF6" s="43">
        <v>126</v>
      </c>
      <c r="AG6" s="43">
        <v>129</v>
      </c>
      <c r="AH6" s="18">
        <f t="shared" ref="AH6:AH52" si="1">SUM(C6:AG6)</f>
        <v>7301</v>
      </c>
    </row>
    <row r="7" spans="1:34" x14ac:dyDescent="0.4">
      <c r="A7" t="s">
        <v>0</v>
      </c>
      <c r="B7" s="17" t="s">
        <v>4</v>
      </c>
      <c r="C7" s="43">
        <v>660</v>
      </c>
      <c r="D7" s="43">
        <v>647</v>
      </c>
      <c r="E7" s="43">
        <v>52</v>
      </c>
      <c r="F7" s="43">
        <v>111</v>
      </c>
      <c r="G7" s="43">
        <v>121</v>
      </c>
      <c r="H7" s="43">
        <v>121</v>
      </c>
      <c r="I7" s="43">
        <v>110</v>
      </c>
      <c r="J7" s="43">
        <v>117</v>
      </c>
      <c r="K7" s="43">
        <v>137</v>
      </c>
      <c r="L7" s="43">
        <v>112</v>
      </c>
      <c r="M7" s="43">
        <v>93</v>
      </c>
      <c r="N7" s="43">
        <v>669</v>
      </c>
      <c r="O7" s="43">
        <v>672</v>
      </c>
      <c r="P7" s="43">
        <v>666</v>
      </c>
      <c r="Q7" s="43">
        <v>645</v>
      </c>
      <c r="R7" s="43">
        <v>649</v>
      </c>
      <c r="S7" s="43">
        <v>101</v>
      </c>
      <c r="T7" s="43">
        <v>124</v>
      </c>
      <c r="U7" s="43">
        <v>120</v>
      </c>
      <c r="V7" s="43">
        <v>125</v>
      </c>
      <c r="W7" s="43">
        <v>126</v>
      </c>
      <c r="X7" s="43">
        <v>129</v>
      </c>
      <c r="Y7" s="43">
        <v>115</v>
      </c>
      <c r="Z7" s="43">
        <v>138</v>
      </c>
      <c r="AA7" s="43">
        <v>134</v>
      </c>
      <c r="AB7" s="43">
        <v>133</v>
      </c>
      <c r="AC7" s="43">
        <v>122</v>
      </c>
      <c r="AD7" s="43">
        <v>122</v>
      </c>
      <c r="AE7" s="43">
        <v>126</v>
      </c>
      <c r="AF7" s="43">
        <v>128</v>
      </c>
      <c r="AG7" s="43">
        <v>144</v>
      </c>
      <c r="AH7" s="18">
        <f t="shared" si="1"/>
        <v>7469</v>
      </c>
    </row>
    <row r="8" spans="1:34" x14ac:dyDescent="0.4">
      <c r="A8" t="s">
        <v>0</v>
      </c>
      <c r="B8" s="17" t="s">
        <v>5</v>
      </c>
      <c r="C8" s="43">
        <v>663</v>
      </c>
      <c r="D8" s="43">
        <v>665</v>
      </c>
      <c r="E8" s="43">
        <v>50</v>
      </c>
      <c r="F8" s="43">
        <v>106</v>
      </c>
      <c r="G8" s="43">
        <v>101</v>
      </c>
      <c r="H8" s="43">
        <v>128</v>
      </c>
      <c r="I8" s="43">
        <v>108</v>
      </c>
      <c r="J8" s="43">
        <v>114</v>
      </c>
      <c r="K8" s="43">
        <v>126</v>
      </c>
      <c r="L8" s="43">
        <v>102</v>
      </c>
      <c r="M8" s="43">
        <v>97</v>
      </c>
      <c r="N8" s="43">
        <v>664</v>
      </c>
      <c r="O8" s="43">
        <v>666</v>
      </c>
      <c r="P8" s="43">
        <v>648</v>
      </c>
      <c r="Q8" s="43">
        <v>641</v>
      </c>
      <c r="R8" s="43">
        <v>646</v>
      </c>
      <c r="S8" s="43">
        <v>120</v>
      </c>
      <c r="T8" s="43">
        <v>120</v>
      </c>
      <c r="U8" s="43">
        <v>126</v>
      </c>
      <c r="V8" s="43">
        <v>136</v>
      </c>
      <c r="W8" s="43">
        <v>128</v>
      </c>
      <c r="X8" s="43">
        <v>129</v>
      </c>
      <c r="Y8" s="43">
        <v>118</v>
      </c>
      <c r="Z8" s="43">
        <v>138</v>
      </c>
      <c r="AA8" s="43">
        <v>138</v>
      </c>
      <c r="AB8" s="43">
        <v>133</v>
      </c>
      <c r="AC8" s="43">
        <v>138</v>
      </c>
      <c r="AD8" s="43">
        <v>128</v>
      </c>
      <c r="AE8" s="43">
        <v>140</v>
      </c>
      <c r="AF8" s="43">
        <v>138</v>
      </c>
      <c r="AG8" s="43">
        <v>140</v>
      </c>
      <c r="AH8" s="18">
        <f t="shared" si="1"/>
        <v>7495</v>
      </c>
    </row>
    <row r="9" spans="1:34" x14ac:dyDescent="0.4">
      <c r="A9" t="s">
        <v>0</v>
      </c>
      <c r="B9" s="17" t="s">
        <v>6</v>
      </c>
      <c r="C9" s="43">
        <v>636</v>
      </c>
      <c r="D9" s="43">
        <v>616</v>
      </c>
      <c r="E9" s="43">
        <v>79</v>
      </c>
      <c r="F9" s="43">
        <v>108</v>
      </c>
      <c r="G9" s="43">
        <v>107</v>
      </c>
      <c r="H9" s="43">
        <v>101</v>
      </c>
      <c r="I9" s="43">
        <v>122</v>
      </c>
      <c r="J9" s="43">
        <v>118</v>
      </c>
      <c r="K9" s="43">
        <v>132</v>
      </c>
      <c r="L9" s="43">
        <v>92</v>
      </c>
      <c r="M9" s="43">
        <v>93</v>
      </c>
      <c r="N9" s="43">
        <v>666</v>
      </c>
      <c r="O9" s="43">
        <v>656</v>
      </c>
      <c r="P9" s="43">
        <v>641</v>
      </c>
      <c r="Q9" s="43">
        <v>638</v>
      </c>
      <c r="R9" s="43">
        <v>634</v>
      </c>
      <c r="S9" s="43">
        <v>97</v>
      </c>
      <c r="T9" s="43">
        <v>101</v>
      </c>
      <c r="U9" s="43">
        <v>103</v>
      </c>
      <c r="V9" s="43">
        <v>117</v>
      </c>
      <c r="W9" s="43">
        <v>118</v>
      </c>
      <c r="X9" s="43">
        <v>111</v>
      </c>
      <c r="Y9" s="43">
        <v>109</v>
      </c>
      <c r="Z9" s="43">
        <v>100</v>
      </c>
      <c r="AA9" s="43">
        <v>105</v>
      </c>
      <c r="AB9" s="43">
        <v>110</v>
      </c>
      <c r="AC9" s="43">
        <v>111</v>
      </c>
      <c r="AD9" s="43">
        <v>117</v>
      </c>
      <c r="AE9" s="43">
        <v>126</v>
      </c>
      <c r="AF9" s="43">
        <v>121</v>
      </c>
      <c r="AG9" s="43">
        <v>128</v>
      </c>
      <c r="AH9" s="18">
        <f t="shared" si="1"/>
        <v>7113</v>
      </c>
    </row>
    <row r="10" spans="1:34" x14ac:dyDescent="0.4">
      <c r="A10" t="s">
        <v>0</v>
      </c>
      <c r="B10" s="17" t="s">
        <v>7</v>
      </c>
      <c r="C10" s="43">
        <v>653</v>
      </c>
      <c r="D10" s="43">
        <v>636</v>
      </c>
      <c r="E10" s="43">
        <v>90</v>
      </c>
      <c r="F10" s="43">
        <v>113</v>
      </c>
      <c r="G10" s="43">
        <v>151</v>
      </c>
      <c r="H10" s="43">
        <v>104</v>
      </c>
      <c r="I10" s="43">
        <v>108</v>
      </c>
      <c r="J10" s="43">
        <v>123</v>
      </c>
      <c r="K10" s="43">
        <v>140</v>
      </c>
      <c r="L10" s="43">
        <v>99</v>
      </c>
      <c r="M10" s="43">
        <v>74</v>
      </c>
      <c r="N10" s="43">
        <v>634</v>
      </c>
      <c r="O10" s="43">
        <v>658</v>
      </c>
      <c r="P10" s="43">
        <v>619</v>
      </c>
      <c r="Q10" s="43">
        <v>606</v>
      </c>
      <c r="R10" s="43">
        <v>620</v>
      </c>
      <c r="S10" s="43">
        <v>91</v>
      </c>
      <c r="T10" s="43">
        <v>98</v>
      </c>
      <c r="U10" s="43">
        <v>100</v>
      </c>
      <c r="V10" s="43">
        <v>113</v>
      </c>
      <c r="W10" s="43">
        <v>110</v>
      </c>
      <c r="X10" s="43">
        <v>115</v>
      </c>
      <c r="Y10" s="43">
        <v>106</v>
      </c>
      <c r="Z10" s="43">
        <v>105</v>
      </c>
      <c r="AA10" s="43">
        <v>102</v>
      </c>
      <c r="AB10" s="43">
        <v>103</v>
      </c>
      <c r="AC10" s="43">
        <v>111</v>
      </c>
      <c r="AD10" s="43">
        <v>102</v>
      </c>
      <c r="AE10" s="43">
        <v>108</v>
      </c>
      <c r="AF10" s="43">
        <v>108</v>
      </c>
      <c r="AG10" s="43">
        <v>113</v>
      </c>
      <c r="AH10" s="18">
        <f t="shared" si="1"/>
        <v>7013</v>
      </c>
    </row>
    <row r="11" spans="1:34" x14ac:dyDescent="0.4">
      <c r="A11" t="s">
        <v>0</v>
      </c>
      <c r="B11" s="17" t="s">
        <v>8</v>
      </c>
      <c r="C11" s="43">
        <v>656</v>
      </c>
      <c r="D11" s="43">
        <v>636</v>
      </c>
      <c r="E11" s="43">
        <v>40</v>
      </c>
      <c r="F11" s="43">
        <v>100</v>
      </c>
      <c r="G11" s="43">
        <v>73</v>
      </c>
      <c r="H11" s="43">
        <v>105</v>
      </c>
      <c r="I11" s="43">
        <v>114</v>
      </c>
      <c r="J11" s="43">
        <v>109</v>
      </c>
      <c r="K11" s="43">
        <v>137</v>
      </c>
      <c r="L11" s="43">
        <v>102</v>
      </c>
      <c r="M11" s="43">
        <v>94</v>
      </c>
      <c r="N11" s="43">
        <v>673</v>
      </c>
      <c r="O11" s="43">
        <v>644</v>
      </c>
      <c r="P11" s="43">
        <v>651</v>
      </c>
      <c r="Q11" s="43">
        <v>638</v>
      </c>
      <c r="R11" s="43">
        <v>633</v>
      </c>
      <c r="S11" s="43">
        <v>109</v>
      </c>
      <c r="T11" s="43">
        <v>100</v>
      </c>
      <c r="U11" s="43">
        <v>114</v>
      </c>
      <c r="V11" s="43">
        <v>105</v>
      </c>
      <c r="W11" s="43">
        <v>108</v>
      </c>
      <c r="X11" s="43">
        <v>112</v>
      </c>
      <c r="Y11" s="43">
        <v>93</v>
      </c>
      <c r="Z11" s="43">
        <v>115</v>
      </c>
      <c r="AA11" s="43">
        <v>115</v>
      </c>
      <c r="AB11" s="43">
        <v>112</v>
      </c>
      <c r="AC11" s="43">
        <v>109</v>
      </c>
      <c r="AD11" s="43">
        <v>102</v>
      </c>
      <c r="AE11" s="43">
        <v>110</v>
      </c>
      <c r="AF11" s="43">
        <v>116</v>
      </c>
      <c r="AG11" s="43">
        <v>120</v>
      </c>
      <c r="AH11" s="18">
        <f t="shared" si="1"/>
        <v>7045</v>
      </c>
    </row>
    <row r="12" spans="1:34" x14ac:dyDescent="0.4">
      <c r="A12" t="s">
        <v>0</v>
      </c>
      <c r="B12" s="17" t="s">
        <v>9</v>
      </c>
      <c r="C12" s="43">
        <v>649</v>
      </c>
      <c r="D12" s="43">
        <v>655</v>
      </c>
      <c r="E12" s="43">
        <v>108</v>
      </c>
      <c r="F12" s="43">
        <v>87</v>
      </c>
      <c r="G12" s="43">
        <v>82</v>
      </c>
      <c r="H12" s="43">
        <v>130</v>
      </c>
      <c r="I12" s="43">
        <v>111</v>
      </c>
      <c r="J12" s="43">
        <v>127</v>
      </c>
      <c r="K12" s="43">
        <v>122</v>
      </c>
      <c r="L12" s="43">
        <v>106</v>
      </c>
      <c r="M12" s="43">
        <v>89</v>
      </c>
      <c r="N12" s="43">
        <v>643</v>
      </c>
      <c r="O12" s="43">
        <v>667</v>
      </c>
      <c r="P12" s="43">
        <v>650</v>
      </c>
      <c r="Q12" s="43">
        <v>634</v>
      </c>
      <c r="R12" s="43">
        <v>641</v>
      </c>
      <c r="S12" s="43">
        <v>123</v>
      </c>
      <c r="T12" s="43">
        <v>113</v>
      </c>
      <c r="U12" s="43">
        <v>135</v>
      </c>
      <c r="V12" s="43">
        <v>131</v>
      </c>
      <c r="W12" s="43">
        <v>127</v>
      </c>
      <c r="X12" s="43">
        <v>120</v>
      </c>
      <c r="Y12" s="43">
        <v>103</v>
      </c>
      <c r="Z12" s="43">
        <v>122</v>
      </c>
      <c r="AA12" s="43">
        <v>138</v>
      </c>
      <c r="AB12" s="43">
        <v>124</v>
      </c>
      <c r="AC12" s="43">
        <v>136</v>
      </c>
      <c r="AD12" s="43">
        <v>119</v>
      </c>
      <c r="AE12" s="43">
        <v>131</v>
      </c>
      <c r="AF12" s="43">
        <v>132</v>
      </c>
      <c r="AG12" s="43">
        <v>130</v>
      </c>
      <c r="AH12" s="18">
        <f t="shared" si="1"/>
        <v>7385</v>
      </c>
    </row>
    <row r="13" spans="1:34" x14ac:dyDescent="0.4">
      <c r="A13" t="s">
        <v>0</v>
      </c>
      <c r="B13" s="17" t="s">
        <v>10</v>
      </c>
      <c r="C13" s="43">
        <v>646</v>
      </c>
      <c r="D13" s="43">
        <v>647</v>
      </c>
      <c r="E13" s="43">
        <v>88</v>
      </c>
      <c r="F13" s="43">
        <v>80</v>
      </c>
      <c r="G13" s="43">
        <v>50</v>
      </c>
      <c r="H13" s="43">
        <v>88</v>
      </c>
      <c r="I13" s="43">
        <v>115</v>
      </c>
      <c r="J13" s="43">
        <v>124</v>
      </c>
      <c r="K13" s="43">
        <v>135</v>
      </c>
      <c r="L13" s="43">
        <v>87</v>
      </c>
      <c r="M13" s="43">
        <v>84</v>
      </c>
      <c r="N13" s="43">
        <v>635</v>
      </c>
      <c r="O13" s="43">
        <v>664</v>
      </c>
      <c r="P13" s="43">
        <v>649</v>
      </c>
      <c r="Q13" s="43">
        <v>622</v>
      </c>
      <c r="R13" s="43">
        <v>654</v>
      </c>
      <c r="S13" s="43">
        <v>138</v>
      </c>
      <c r="T13" s="43">
        <v>122</v>
      </c>
      <c r="U13" s="43">
        <v>138</v>
      </c>
      <c r="V13" s="43">
        <v>152</v>
      </c>
      <c r="W13" s="43">
        <v>128</v>
      </c>
      <c r="X13" s="43">
        <v>124</v>
      </c>
      <c r="Y13" s="43">
        <v>123</v>
      </c>
      <c r="Z13" s="43">
        <v>125</v>
      </c>
      <c r="AA13" s="43">
        <v>136</v>
      </c>
      <c r="AB13" s="43">
        <v>129</v>
      </c>
      <c r="AC13" s="43">
        <v>132</v>
      </c>
      <c r="AD13" s="43">
        <v>132</v>
      </c>
      <c r="AE13" s="43">
        <v>145</v>
      </c>
      <c r="AF13" s="43">
        <v>125</v>
      </c>
      <c r="AG13" s="43">
        <v>139</v>
      </c>
      <c r="AH13" s="18">
        <f t="shared" si="1"/>
        <v>7356</v>
      </c>
    </row>
    <row r="14" spans="1:34" x14ac:dyDescent="0.4">
      <c r="A14" t="s">
        <v>0</v>
      </c>
      <c r="B14" s="17" t="s">
        <v>11</v>
      </c>
      <c r="C14" s="43">
        <v>683</v>
      </c>
      <c r="D14" s="43">
        <v>652</v>
      </c>
      <c r="E14" s="43">
        <v>84</v>
      </c>
      <c r="F14" s="43">
        <v>107</v>
      </c>
      <c r="G14" s="43">
        <v>98</v>
      </c>
      <c r="H14" s="43">
        <v>93</v>
      </c>
      <c r="I14" s="43">
        <v>113</v>
      </c>
      <c r="J14" s="43">
        <v>106</v>
      </c>
      <c r="K14" s="43">
        <v>139</v>
      </c>
      <c r="L14" s="43">
        <v>103</v>
      </c>
      <c r="M14" s="43">
        <v>72</v>
      </c>
      <c r="N14" s="43">
        <v>680</v>
      </c>
      <c r="O14" s="43">
        <v>661</v>
      </c>
      <c r="P14" s="43">
        <v>648</v>
      </c>
      <c r="Q14" s="43">
        <v>653</v>
      </c>
      <c r="R14" s="43">
        <v>644</v>
      </c>
      <c r="S14" s="43">
        <v>131</v>
      </c>
      <c r="T14" s="43">
        <v>122</v>
      </c>
      <c r="U14" s="43">
        <v>140</v>
      </c>
      <c r="V14" s="43">
        <v>139</v>
      </c>
      <c r="W14" s="43">
        <v>129</v>
      </c>
      <c r="X14" s="43">
        <v>132</v>
      </c>
      <c r="Y14" s="43">
        <v>128</v>
      </c>
      <c r="Z14" s="43">
        <v>127</v>
      </c>
      <c r="AA14" s="43">
        <v>133</v>
      </c>
      <c r="AB14" s="43">
        <v>127</v>
      </c>
      <c r="AC14" s="43">
        <v>124</v>
      </c>
      <c r="AD14" s="43">
        <v>133</v>
      </c>
      <c r="AE14" s="43">
        <v>147</v>
      </c>
      <c r="AF14" s="43">
        <v>121</v>
      </c>
      <c r="AG14" s="43">
        <v>137</v>
      </c>
      <c r="AH14" s="18">
        <f t="shared" si="1"/>
        <v>7506</v>
      </c>
    </row>
    <row r="15" spans="1:34" x14ac:dyDescent="0.4">
      <c r="A15" t="s">
        <v>0</v>
      </c>
      <c r="B15" s="17" t="s">
        <v>12</v>
      </c>
      <c r="C15" s="43">
        <v>649</v>
      </c>
      <c r="D15" s="43">
        <v>644</v>
      </c>
      <c r="E15" s="43">
        <v>85</v>
      </c>
      <c r="F15" s="43">
        <v>98</v>
      </c>
      <c r="G15" s="43">
        <v>126</v>
      </c>
      <c r="H15" s="43">
        <v>118</v>
      </c>
      <c r="I15" s="43">
        <v>119</v>
      </c>
      <c r="J15" s="43">
        <v>119</v>
      </c>
      <c r="K15" s="43">
        <v>137</v>
      </c>
      <c r="L15" s="43">
        <v>100</v>
      </c>
      <c r="M15" s="43">
        <v>90</v>
      </c>
      <c r="N15" s="43">
        <v>672</v>
      </c>
      <c r="O15" s="43">
        <v>660</v>
      </c>
      <c r="P15" s="43">
        <v>654</v>
      </c>
      <c r="Q15" s="43">
        <v>636</v>
      </c>
      <c r="R15" s="43">
        <v>658</v>
      </c>
      <c r="S15" s="43">
        <v>139</v>
      </c>
      <c r="T15" s="43">
        <v>124</v>
      </c>
      <c r="U15" s="43">
        <v>144</v>
      </c>
      <c r="V15" s="43">
        <v>127</v>
      </c>
      <c r="W15" s="43">
        <v>133</v>
      </c>
      <c r="X15" s="43">
        <v>132</v>
      </c>
      <c r="Y15" s="43">
        <v>116</v>
      </c>
      <c r="Z15" s="43">
        <v>124</v>
      </c>
      <c r="AA15" s="43">
        <v>150</v>
      </c>
      <c r="AB15" s="43">
        <v>139</v>
      </c>
      <c r="AC15" s="43">
        <v>131</v>
      </c>
      <c r="AD15" s="43">
        <v>130</v>
      </c>
      <c r="AE15" s="43">
        <v>142</v>
      </c>
      <c r="AF15" s="43">
        <v>143</v>
      </c>
      <c r="AG15" s="43">
        <v>124</v>
      </c>
      <c r="AH15" s="18">
        <f t="shared" si="1"/>
        <v>7563</v>
      </c>
    </row>
    <row r="16" spans="1:34" x14ac:dyDescent="0.4">
      <c r="A16" t="s">
        <v>0</v>
      </c>
      <c r="B16" s="17" t="s">
        <v>13</v>
      </c>
      <c r="C16" s="43">
        <v>652</v>
      </c>
      <c r="D16" s="43">
        <v>638</v>
      </c>
      <c r="E16" s="43">
        <v>76</v>
      </c>
      <c r="F16" s="43">
        <v>97</v>
      </c>
      <c r="G16" s="43">
        <v>108</v>
      </c>
      <c r="H16" s="43">
        <v>139</v>
      </c>
      <c r="I16" s="43">
        <v>110</v>
      </c>
      <c r="J16" s="43">
        <v>121</v>
      </c>
      <c r="K16" s="43">
        <v>138</v>
      </c>
      <c r="L16" s="43">
        <v>96</v>
      </c>
      <c r="M16" s="43">
        <v>74</v>
      </c>
      <c r="N16" s="43">
        <v>670</v>
      </c>
      <c r="O16" s="43">
        <v>677</v>
      </c>
      <c r="P16" s="43">
        <v>668</v>
      </c>
      <c r="Q16" s="43">
        <v>657</v>
      </c>
      <c r="R16" s="43">
        <v>648</v>
      </c>
      <c r="S16" s="43">
        <v>151</v>
      </c>
      <c r="T16" s="43">
        <v>126</v>
      </c>
      <c r="U16" s="43">
        <v>145</v>
      </c>
      <c r="V16" s="43">
        <v>149</v>
      </c>
      <c r="W16" s="43">
        <v>130</v>
      </c>
      <c r="X16" s="43">
        <v>132</v>
      </c>
      <c r="Y16" s="43">
        <v>114</v>
      </c>
      <c r="Z16" s="43">
        <v>137</v>
      </c>
      <c r="AA16" s="43">
        <v>147</v>
      </c>
      <c r="AB16" s="43">
        <v>131</v>
      </c>
      <c r="AC16" s="43">
        <v>130</v>
      </c>
      <c r="AD16" s="43">
        <v>130</v>
      </c>
      <c r="AE16" s="43">
        <v>153</v>
      </c>
      <c r="AF16" s="43">
        <v>152</v>
      </c>
      <c r="AG16" s="43">
        <v>132</v>
      </c>
      <c r="AH16" s="18">
        <f t="shared" si="1"/>
        <v>7628</v>
      </c>
    </row>
    <row r="17" spans="1:34" x14ac:dyDescent="0.4">
      <c r="A17" t="s">
        <v>0</v>
      </c>
      <c r="B17" s="17" t="s">
        <v>14</v>
      </c>
      <c r="C17" s="43">
        <v>654</v>
      </c>
      <c r="D17" s="43">
        <v>633</v>
      </c>
      <c r="E17" s="43">
        <v>46</v>
      </c>
      <c r="F17" s="43">
        <v>73</v>
      </c>
      <c r="G17" s="43">
        <v>41</v>
      </c>
      <c r="H17" s="43">
        <v>84</v>
      </c>
      <c r="I17" s="43">
        <v>101</v>
      </c>
      <c r="J17" s="43">
        <v>82</v>
      </c>
      <c r="K17" s="43">
        <v>104</v>
      </c>
      <c r="L17" s="43">
        <v>67</v>
      </c>
      <c r="M17" s="43">
        <v>36</v>
      </c>
      <c r="N17" s="43">
        <v>674</v>
      </c>
      <c r="O17" s="43">
        <v>649</v>
      </c>
      <c r="P17" s="43">
        <v>628</v>
      </c>
      <c r="Q17" s="43">
        <v>616</v>
      </c>
      <c r="R17" s="43">
        <v>628</v>
      </c>
      <c r="S17" s="43">
        <v>159</v>
      </c>
      <c r="T17" s="43">
        <v>124</v>
      </c>
      <c r="U17" s="43">
        <v>128</v>
      </c>
      <c r="V17" s="43">
        <v>146</v>
      </c>
      <c r="W17" s="43">
        <v>120</v>
      </c>
      <c r="X17" s="43">
        <v>127</v>
      </c>
      <c r="Y17" s="43">
        <v>124</v>
      </c>
      <c r="Z17" s="43">
        <v>123</v>
      </c>
      <c r="AA17" s="43">
        <v>144</v>
      </c>
      <c r="AB17" s="43">
        <v>126</v>
      </c>
      <c r="AC17" s="43">
        <v>120</v>
      </c>
      <c r="AD17" s="43">
        <v>124</v>
      </c>
      <c r="AE17" s="43">
        <v>162</v>
      </c>
      <c r="AF17" s="43">
        <v>123</v>
      </c>
      <c r="AG17" s="43">
        <v>138</v>
      </c>
      <c r="AH17" s="18">
        <f t="shared" si="1"/>
        <v>7104</v>
      </c>
    </row>
    <row r="18" spans="1:34" x14ac:dyDescent="0.4">
      <c r="A18" t="s">
        <v>0</v>
      </c>
      <c r="B18" s="17" t="s">
        <v>15</v>
      </c>
      <c r="C18" s="43">
        <v>637</v>
      </c>
      <c r="D18" s="43">
        <v>632</v>
      </c>
      <c r="E18" s="43">
        <v>44</v>
      </c>
      <c r="F18" s="43">
        <v>95</v>
      </c>
      <c r="G18" s="43">
        <v>62</v>
      </c>
      <c r="H18" s="43">
        <v>89</v>
      </c>
      <c r="I18" s="43">
        <v>93</v>
      </c>
      <c r="J18" s="43">
        <v>75</v>
      </c>
      <c r="K18" s="43">
        <v>96</v>
      </c>
      <c r="L18" s="43">
        <v>84</v>
      </c>
      <c r="M18" s="43">
        <v>65</v>
      </c>
      <c r="N18" s="43">
        <v>632</v>
      </c>
      <c r="O18" s="43">
        <v>635</v>
      </c>
      <c r="P18" s="43">
        <v>632</v>
      </c>
      <c r="Q18" s="43">
        <v>597</v>
      </c>
      <c r="R18" s="43">
        <v>655</v>
      </c>
      <c r="S18" s="43">
        <v>157</v>
      </c>
      <c r="T18" s="43">
        <v>125</v>
      </c>
      <c r="U18" s="43">
        <v>149</v>
      </c>
      <c r="V18" s="43">
        <v>134</v>
      </c>
      <c r="W18" s="43">
        <v>127</v>
      </c>
      <c r="X18" s="43">
        <v>121</v>
      </c>
      <c r="Y18" s="43">
        <v>108</v>
      </c>
      <c r="Z18" s="43">
        <v>123</v>
      </c>
      <c r="AA18" s="43">
        <v>143</v>
      </c>
      <c r="AB18" s="43">
        <v>120</v>
      </c>
      <c r="AC18" s="43">
        <v>120</v>
      </c>
      <c r="AD18" s="43">
        <v>116</v>
      </c>
      <c r="AE18" s="43">
        <v>142</v>
      </c>
      <c r="AF18" s="43">
        <v>95</v>
      </c>
      <c r="AG18" s="43">
        <v>140</v>
      </c>
      <c r="AH18" s="18">
        <f t="shared" si="1"/>
        <v>7043</v>
      </c>
    </row>
    <row r="19" spans="1:34" x14ac:dyDescent="0.4">
      <c r="A19" t="s">
        <v>0</v>
      </c>
      <c r="B19" s="17" t="s">
        <v>16</v>
      </c>
      <c r="C19" s="43">
        <v>608</v>
      </c>
      <c r="D19" s="43">
        <v>624</v>
      </c>
      <c r="E19" s="43">
        <v>78</v>
      </c>
      <c r="F19" s="43">
        <v>101</v>
      </c>
      <c r="G19" s="43">
        <v>37</v>
      </c>
      <c r="H19" s="43">
        <v>101</v>
      </c>
      <c r="I19" s="43">
        <v>96</v>
      </c>
      <c r="J19" s="43">
        <v>91</v>
      </c>
      <c r="K19" s="43">
        <v>97</v>
      </c>
      <c r="L19" s="43">
        <v>90</v>
      </c>
      <c r="M19" s="43">
        <v>62</v>
      </c>
      <c r="N19" s="43">
        <v>652</v>
      </c>
      <c r="O19" s="43">
        <v>650</v>
      </c>
      <c r="P19" s="43">
        <v>634</v>
      </c>
      <c r="Q19" s="43">
        <v>595</v>
      </c>
      <c r="R19" s="43">
        <v>587</v>
      </c>
      <c r="S19" s="43">
        <v>156</v>
      </c>
      <c r="T19" s="43">
        <v>127</v>
      </c>
      <c r="U19" s="43">
        <v>132</v>
      </c>
      <c r="V19" s="43">
        <v>145</v>
      </c>
      <c r="W19" s="43">
        <v>128</v>
      </c>
      <c r="X19" s="43">
        <v>133</v>
      </c>
      <c r="Y19" s="43">
        <v>120</v>
      </c>
      <c r="Z19" s="43">
        <v>119</v>
      </c>
      <c r="AA19" s="43">
        <v>141</v>
      </c>
      <c r="AB19" s="43">
        <v>119</v>
      </c>
      <c r="AC19" s="43">
        <v>125</v>
      </c>
      <c r="AD19" s="43">
        <v>115</v>
      </c>
      <c r="AE19" s="43">
        <v>149</v>
      </c>
      <c r="AF19" s="43">
        <v>99</v>
      </c>
      <c r="AG19" s="43">
        <v>139</v>
      </c>
      <c r="AH19" s="18">
        <f t="shared" si="1"/>
        <v>7050</v>
      </c>
    </row>
    <row r="20" spans="1:34" x14ac:dyDescent="0.4">
      <c r="A20" t="s">
        <v>0</v>
      </c>
      <c r="B20" s="17" t="s">
        <v>17</v>
      </c>
      <c r="C20" s="43">
        <v>629</v>
      </c>
      <c r="D20" s="43">
        <v>613</v>
      </c>
      <c r="E20" s="43">
        <v>34</v>
      </c>
      <c r="F20" s="43">
        <v>96</v>
      </c>
      <c r="G20" s="43">
        <v>65</v>
      </c>
      <c r="H20" s="43">
        <v>103</v>
      </c>
      <c r="I20" s="43">
        <v>74</v>
      </c>
      <c r="J20" s="43">
        <v>100</v>
      </c>
      <c r="K20" s="43">
        <v>93</v>
      </c>
      <c r="L20" s="43">
        <v>90</v>
      </c>
      <c r="M20" s="43">
        <v>77</v>
      </c>
      <c r="N20" s="43">
        <v>668</v>
      </c>
      <c r="O20" s="43">
        <v>653</v>
      </c>
      <c r="P20" s="43">
        <v>629</v>
      </c>
      <c r="Q20" s="43">
        <v>632</v>
      </c>
      <c r="R20" s="43">
        <v>566</v>
      </c>
      <c r="S20" s="43">
        <v>151</v>
      </c>
      <c r="T20" s="43">
        <v>115</v>
      </c>
      <c r="U20" s="43">
        <v>116</v>
      </c>
      <c r="V20" s="43">
        <v>128</v>
      </c>
      <c r="W20" s="43">
        <v>113</v>
      </c>
      <c r="X20" s="43">
        <v>93</v>
      </c>
      <c r="Y20" s="43">
        <v>112</v>
      </c>
      <c r="Z20" s="43">
        <v>128</v>
      </c>
      <c r="AA20" s="43">
        <v>143</v>
      </c>
      <c r="AB20" s="43">
        <v>100</v>
      </c>
      <c r="AC20" s="43">
        <v>99</v>
      </c>
      <c r="AD20" s="43">
        <v>104</v>
      </c>
      <c r="AE20" s="43">
        <v>132</v>
      </c>
      <c r="AF20" s="43">
        <v>112</v>
      </c>
      <c r="AG20" s="43">
        <v>136</v>
      </c>
      <c r="AH20" s="18">
        <f t="shared" si="1"/>
        <v>6904</v>
      </c>
    </row>
    <row r="21" spans="1:34" x14ac:dyDescent="0.4">
      <c r="A21" t="s">
        <v>0</v>
      </c>
      <c r="B21" s="17" t="s">
        <v>18</v>
      </c>
      <c r="C21" s="43">
        <v>581</v>
      </c>
      <c r="D21" s="43">
        <v>596</v>
      </c>
      <c r="E21" s="43">
        <v>65</v>
      </c>
      <c r="F21" s="43">
        <v>82</v>
      </c>
      <c r="G21" s="43">
        <v>89</v>
      </c>
      <c r="H21" s="43">
        <v>98</v>
      </c>
      <c r="I21" s="43">
        <v>77</v>
      </c>
      <c r="J21" s="43">
        <v>90</v>
      </c>
      <c r="K21" s="43">
        <v>69</v>
      </c>
      <c r="L21" s="43">
        <v>87</v>
      </c>
      <c r="M21" s="43">
        <v>47</v>
      </c>
      <c r="N21" s="43">
        <v>644</v>
      </c>
      <c r="O21" s="43">
        <v>616</v>
      </c>
      <c r="P21" s="43">
        <v>596</v>
      </c>
      <c r="Q21" s="43">
        <v>599</v>
      </c>
      <c r="R21" s="43">
        <v>531</v>
      </c>
      <c r="S21" s="43">
        <v>157</v>
      </c>
      <c r="T21" s="43">
        <v>106</v>
      </c>
      <c r="U21" s="43">
        <v>113</v>
      </c>
      <c r="V21" s="43">
        <v>114</v>
      </c>
      <c r="W21" s="43">
        <v>86</v>
      </c>
      <c r="X21" s="43">
        <v>89</v>
      </c>
      <c r="Y21" s="43">
        <v>95</v>
      </c>
      <c r="Z21" s="43">
        <v>117</v>
      </c>
      <c r="AA21" s="43">
        <v>123</v>
      </c>
      <c r="AB21" s="43">
        <v>90</v>
      </c>
      <c r="AC21" s="43">
        <v>92</v>
      </c>
      <c r="AD21" s="43">
        <v>95</v>
      </c>
      <c r="AE21" s="43">
        <v>118</v>
      </c>
      <c r="AF21" s="43">
        <v>93</v>
      </c>
      <c r="AG21" s="43">
        <v>125</v>
      </c>
      <c r="AH21" s="18">
        <f t="shared" si="1"/>
        <v>6480</v>
      </c>
    </row>
    <row r="22" spans="1:34" x14ac:dyDescent="0.4">
      <c r="A22" t="s">
        <v>0</v>
      </c>
      <c r="B22" s="17" t="s">
        <v>19</v>
      </c>
      <c r="C22" s="43">
        <v>583</v>
      </c>
      <c r="D22" s="43">
        <v>581</v>
      </c>
      <c r="E22" s="43">
        <v>70</v>
      </c>
      <c r="F22" s="43">
        <v>66</v>
      </c>
      <c r="G22" s="43">
        <v>48</v>
      </c>
      <c r="H22" s="43">
        <v>77</v>
      </c>
      <c r="I22" s="43">
        <v>63</v>
      </c>
      <c r="J22" s="43">
        <v>84</v>
      </c>
      <c r="K22" s="43">
        <v>57</v>
      </c>
      <c r="L22" s="43">
        <v>85</v>
      </c>
      <c r="M22" s="43">
        <v>45</v>
      </c>
      <c r="N22" s="43">
        <v>650</v>
      </c>
      <c r="O22" s="43">
        <v>601</v>
      </c>
      <c r="P22" s="43">
        <v>603</v>
      </c>
      <c r="Q22" s="43">
        <v>588</v>
      </c>
      <c r="R22" s="43">
        <v>588</v>
      </c>
      <c r="S22" s="43">
        <v>126</v>
      </c>
      <c r="T22" s="43">
        <v>92</v>
      </c>
      <c r="U22" s="43">
        <v>113</v>
      </c>
      <c r="V22" s="43">
        <v>104</v>
      </c>
      <c r="W22" s="43">
        <v>70</v>
      </c>
      <c r="X22" s="43">
        <v>83</v>
      </c>
      <c r="Y22" s="43">
        <v>71</v>
      </c>
      <c r="Z22" s="43">
        <v>88</v>
      </c>
      <c r="AA22" s="43">
        <v>110</v>
      </c>
      <c r="AB22" s="43">
        <v>90</v>
      </c>
      <c r="AC22" s="43">
        <v>81</v>
      </c>
      <c r="AD22" s="43">
        <v>66</v>
      </c>
      <c r="AE22" s="43">
        <v>109</v>
      </c>
      <c r="AF22" s="43">
        <v>102</v>
      </c>
      <c r="AG22" s="43">
        <v>131</v>
      </c>
      <c r="AH22" s="18">
        <f t="shared" si="1"/>
        <v>6225</v>
      </c>
    </row>
    <row r="23" spans="1:34" x14ac:dyDescent="0.4">
      <c r="A23" t="s">
        <v>0</v>
      </c>
      <c r="B23" s="17" t="s">
        <v>20</v>
      </c>
      <c r="C23" s="43">
        <v>567</v>
      </c>
      <c r="D23" s="43">
        <v>603</v>
      </c>
      <c r="E23" s="43">
        <v>12</v>
      </c>
      <c r="F23" s="43">
        <v>60</v>
      </c>
      <c r="G23" s="43">
        <v>71</v>
      </c>
      <c r="H23" s="43">
        <v>60</v>
      </c>
      <c r="I23" s="43">
        <v>65</v>
      </c>
      <c r="J23" s="43">
        <v>80</v>
      </c>
      <c r="K23" s="43">
        <v>74</v>
      </c>
      <c r="L23" s="43">
        <v>66</v>
      </c>
      <c r="M23" s="43">
        <v>48</v>
      </c>
      <c r="N23" s="43">
        <v>655</v>
      </c>
      <c r="O23" s="43">
        <v>595</v>
      </c>
      <c r="P23" s="43">
        <v>569</v>
      </c>
      <c r="Q23" s="43">
        <v>521</v>
      </c>
      <c r="R23" s="43">
        <v>603</v>
      </c>
      <c r="S23" s="43">
        <v>119</v>
      </c>
      <c r="T23" s="43">
        <v>93</v>
      </c>
      <c r="U23" s="43">
        <v>31</v>
      </c>
      <c r="V23" s="43">
        <v>92</v>
      </c>
      <c r="W23" s="43">
        <v>70</v>
      </c>
      <c r="X23" s="43">
        <v>75</v>
      </c>
      <c r="Y23" s="43">
        <v>57</v>
      </c>
      <c r="Z23" s="43">
        <v>86</v>
      </c>
      <c r="AA23" s="43">
        <v>98</v>
      </c>
      <c r="AB23" s="43">
        <v>84</v>
      </c>
      <c r="AC23" s="43">
        <v>73</v>
      </c>
      <c r="AD23" s="43">
        <v>68</v>
      </c>
      <c r="AE23" s="43">
        <v>83</v>
      </c>
      <c r="AF23" s="43">
        <v>91</v>
      </c>
      <c r="AG23" s="43">
        <v>126</v>
      </c>
      <c r="AH23" s="18">
        <f t="shared" si="1"/>
        <v>5895</v>
      </c>
    </row>
    <row r="24" spans="1:34" x14ac:dyDescent="0.4">
      <c r="A24" t="s">
        <v>0</v>
      </c>
      <c r="B24" s="17" t="s">
        <v>21</v>
      </c>
      <c r="C24" s="43">
        <v>580</v>
      </c>
      <c r="D24" s="43">
        <v>572</v>
      </c>
      <c r="E24" s="43">
        <v>17</v>
      </c>
      <c r="F24" s="43">
        <v>63</v>
      </c>
      <c r="G24" s="43">
        <v>90</v>
      </c>
      <c r="H24" s="43">
        <v>43</v>
      </c>
      <c r="I24" s="43">
        <v>43</v>
      </c>
      <c r="J24" s="43">
        <v>74</v>
      </c>
      <c r="K24" s="43">
        <v>48</v>
      </c>
      <c r="L24" s="43">
        <v>72</v>
      </c>
      <c r="M24" s="43">
        <v>255</v>
      </c>
      <c r="N24" s="43">
        <v>607</v>
      </c>
      <c r="O24" s="43">
        <v>586</v>
      </c>
      <c r="P24" s="43">
        <v>588</v>
      </c>
      <c r="Q24" s="43">
        <v>520</v>
      </c>
      <c r="R24" s="43">
        <v>574</v>
      </c>
      <c r="S24" s="43">
        <v>116</v>
      </c>
      <c r="T24" s="43">
        <v>102</v>
      </c>
      <c r="U24" s="43">
        <v>85</v>
      </c>
      <c r="V24" s="43">
        <v>95</v>
      </c>
      <c r="W24" s="43">
        <v>64</v>
      </c>
      <c r="X24" s="43">
        <v>74</v>
      </c>
      <c r="Y24" s="43">
        <v>60</v>
      </c>
      <c r="Z24" s="43">
        <v>90</v>
      </c>
      <c r="AA24" s="43">
        <v>106</v>
      </c>
      <c r="AB24" s="43">
        <v>97</v>
      </c>
      <c r="AC24" s="43">
        <v>65</v>
      </c>
      <c r="AD24" s="43">
        <v>72</v>
      </c>
      <c r="AE24" s="43">
        <v>103</v>
      </c>
      <c r="AF24" s="43">
        <v>95</v>
      </c>
      <c r="AG24" s="43">
        <v>101</v>
      </c>
      <c r="AH24" s="18">
        <f t="shared" si="1"/>
        <v>6057</v>
      </c>
    </row>
    <row r="25" spans="1:34" x14ac:dyDescent="0.4">
      <c r="A25" t="s">
        <v>0</v>
      </c>
      <c r="B25" s="17" t="s">
        <v>22</v>
      </c>
      <c r="C25" s="43">
        <v>610</v>
      </c>
      <c r="D25" s="43">
        <v>579</v>
      </c>
      <c r="E25" s="43">
        <v>54</v>
      </c>
      <c r="F25" s="43">
        <v>52</v>
      </c>
      <c r="G25" s="43">
        <v>50</v>
      </c>
      <c r="H25" s="43">
        <v>56</v>
      </c>
      <c r="I25" s="43">
        <v>49</v>
      </c>
      <c r="J25" s="43">
        <v>53</v>
      </c>
      <c r="K25" s="43">
        <v>53</v>
      </c>
      <c r="L25" s="43">
        <v>60</v>
      </c>
      <c r="M25" s="43">
        <v>296</v>
      </c>
      <c r="N25" s="43">
        <v>599</v>
      </c>
      <c r="O25" s="43">
        <v>603</v>
      </c>
      <c r="P25" s="43">
        <v>565</v>
      </c>
      <c r="Q25" s="43">
        <v>569</v>
      </c>
      <c r="R25" s="43">
        <v>564</v>
      </c>
      <c r="S25" s="43">
        <v>99</v>
      </c>
      <c r="T25" s="43">
        <v>81</v>
      </c>
      <c r="U25" s="43">
        <v>91</v>
      </c>
      <c r="V25" s="43">
        <v>88</v>
      </c>
      <c r="W25" s="43">
        <v>48</v>
      </c>
      <c r="X25" s="43">
        <v>50</v>
      </c>
      <c r="Y25" s="43">
        <v>47</v>
      </c>
      <c r="Z25" s="43">
        <v>64</v>
      </c>
      <c r="AA25" s="43">
        <v>97</v>
      </c>
      <c r="AB25" s="43">
        <v>52</v>
      </c>
      <c r="AC25" s="43">
        <v>47</v>
      </c>
      <c r="AD25" s="43">
        <v>55</v>
      </c>
      <c r="AE25" s="43">
        <v>84</v>
      </c>
      <c r="AF25" s="43">
        <v>68</v>
      </c>
      <c r="AG25" s="43">
        <v>101</v>
      </c>
      <c r="AH25" s="18">
        <f t="shared" si="1"/>
        <v>5884</v>
      </c>
    </row>
    <row r="26" spans="1:34" x14ac:dyDescent="0.4">
      <c r="A26" t="s">
        <v>0</v>
      </c>
      <c r="B26" s="17" t="s">
        <v>23</v>
      </c>
      <c r="C26" s="43">
        <v>570</v>
      </c>
      <c r="D26" s="43">
        <v>524</v>
      </c>
      <c r="E26" s="43">
        <v>16</v>
      </c>
      <c r="F26" s="43">
        <v>44</v>
      </c>
      <c r="G26" s="43">
        <v>51</v>
      </c>
      <c r="H26" s="43">
        <v>51</v>
      </c>
      <c r="I26" s="43">
        <v>48</v>
      </c>
      <c r="J26" s="43">
        <v>40</v>
      </c>
      <c r="K26" s="43">
        <v>39</v>
      </c>
      <c r="L26" s="43">
        <v>72</v>
      </c>
      <c r="M26" s="43">
        <v>296</v>
      </c>
      <c r="N26" s="43">
        <v>588</v>
      </c>
      <c r="O26" s="43">
        <v>568</v>
      </c>
      <c r="P26" s="43">
        <v>536</v>
      </c>
      <c r="Q26" s="43">
        <v>537</v>
      </c>
      <c r="R26" s="43">
        <v>558</v>
      </c>
      <c r="S26" s="43">
        <v>92</v>
      </c>
      <c r="T26" s="43">
        <v>74</v>
      </c>
      <c r="U26" s="43">
        <v>85</v>
      </c>
      <c r="V26" s="43">
        <v>78</v>
      </c>
      <c r="W26" s="43">
        <v>44</v>
      </c>
      <c r="X26" s="43">
        <v>45</v>
      </c>
      <c r="Y26" s="43">
        <v>35</v>
      </c>
      <c r="Z26" s="43">
        <v>56</v>
      </c>
      <c r="AA26" s="43">
        <v>79</v>
      </c>
      <c r="AB26" s="43">
        <v>46</v>
      </c>
      <c r="AC26" s="43">
        <v>45</v>
      </c>
      <c r="AD26" s="43">
        <v>62</v>
      </c>
      <c r="AE26" s="43">
        <v>71</v>
      </c>
      <c r="AF26" s="43">
        <v>64</v>
      </c>
      <c r="AG26" s="43">
        <v>93</v>
      </c>
      <c r="AH26" s="18">
        <f t="shared" si="1"/>
        <v>5507</v>
      </c>
    </row>
    <row r="27" spans="1:34" x14ac:dyDescent="0.4">
      <c r="A27" t="s">
        <v>0</v>
      </c>
      <c r="B27" s="17" t="s">
        <v>24</v>
      </c>
      <c r="C27" s="43">
        <v>565</v>
      </c>
      <c r="D27" s="43">
        <v>588</v>
      </c>
      <c r="E27" s="43">
        <v>51</v>
      </c>
      <c r="F27" s="43">
        <v>43</v>
      </c>
      <c r="G27" s="43">
        <v>63</v>
      </c>
      <c r="H27" s="43">
        <v>53</v>
      </c>
      <c r="I27" s="43">
        <v>53</v>
      </c>
      <c r="J27" s="43">
        <v>50</v>
      </c>
      <c r="K27" s="43">
        <v>36</v>
      </c>
      <c r="L27" s="43">
        <v>36</v>
      </c>
      <c r="M27" s="43">
        <v>312</v>
      </c>
      <c r="N27" s="43">
        <v>599</v>
      </c>
      <c r="O27" s="43">
        <v>555</v>
      </c>
      <c r="P27" s="43">
        <v>531</v>
      </c>
      <c r="Q27" s="43">
        <v>546</v>
      </c>
      <c r="R27" s="43">
        <v>558</v>
      </c>
      <c r="S27" s="43">
        <v>94</v>
      </c>
      <c r="T27" s="43">
        <v>75</v>
      </c>
      <c r="U27" s="43">
        <v>72</v>
      </c>
      <c r="V27" s="43">
        <v>73</v>
      </c>
      <c r="W27" s="43">
        <v>55</v>
      </c>
      <c r="X27" s="43">
        <v>33</v>
      </c>
      <c r="Y27" s="43">
        <v>44</v>
      </c>
      <c r="Z27" s="43">
        <v>58</v>
      </c>
      <c r="AA27" s="43">
        <v>70</v>
      </c>
      <c r="AB27" s="43">
        <v>43</v>
      </c>
      <c r="AC27" s="43">
        <v>40</v>
      </c>
      <c r="AD27" s="43">
        <v>68</v>
      </c>
      <c r="AE27" s="43">
        <v>83</v>
      </c>
      <c r="AF27" s="43">
        <v>69</v>
      </c>
      <c r="AG27" s="43">
        <v>111</v>
      </c>
      <c r="AH27" s="18">
        <f t="shared" si="1"/>
        <v>5627</v>
      </c>
    </row>
    <row r="28" spans="1:34" x14ac:dyDescent="0.4">
      <c r="A28" t="s">
        <v>0</v>
      </c>
      <c r="B28" s="17" t="s">
        <v>25</v>
      </c>
      <c r="C28" s="43">
        <v>563</v>
      </c>
      <c r="D28" s="43">
        <v>561</v>
      </c>
      <c r="E28" s="43">
        <v>55</v>
      </c>
      <c r="F28" s="43">
        <v>77</v>
      </c>
      <c r="G28" s="43">
        <v>64</v>
      </c>
      <c r="H28" s="43">
        <v>51</v>
      </c>
      <c r="I28" s="43">
        <v>38</v>
      </c>
      <c r="J28" s="43">
        <v>57</v>
      </c>
      <c r="K28" s="43">
        <v>49</v>
      </c>
      <c r="L28" s="43">
        <v>71</v>
      </c>
      <c r="M28" s="43">
        <v>309</v>
      </c>
      <c r="N28" s="43">
        <v>575</v>
      </c>
      <c r="O28" s="43">
        <v>586</v>
      </c>
      <c r="P28" s="43">
        <v>549</v>
      </c>
      <c r="Q28" s="43">
        <v>537</v>
      </c>
      <c r="R28" s="43">
        <v>569</v>
      </c>
      <c r="S28" s="43">
        <v>110</v>
      </c>
      <c r="T28" s="43">
        <v>84</v>
      </c>
      <c r="U28" s="43">
        <v>65</v>
      </c>
      <c r="V28" s="43">
        <v>88</v>
      </c>
      <c r="W28" s="43">
        <v>55</v>
      </c>
      <c r="X28" s="43">
        <v>56</v>
      </c>
      <c r="Y28" s="43">
        <v>50</v>
      </c>
      <c r="Z28" s="43">
        <v>68</v>
      </c>
      <c r="AA28" s="43">
        <v>95</v>
      </c>
      <c r="AB28" s="43">
        <v>53</v>
      </c>
      <c r="AC28" s="43">
        <v>57</v>
      </c>
      <c r="AD28" s="43">
        <v>52</v>
      </c>
      <c r="AE28" s="43">
        <v>97</v>
      </c>
      <c r="AF28" s="43">
        <v>79</v>
      </c>
      <c r="AG28" s="43">
        <v>126</v>
      </c>
      <c r="AH28" s="18">
        <f t="shared" si="1"/>
        <v>5846</v>
      </c>
    </row>
    <row r="29" spans="1:34" x14ac:dyDescent="0.4">
      <c r="A29" t="s">
        <v>0</v>
      </c>
      <c r="B29" s="17" t="s">
        <v>26</v>
      </c>
      <c r="C29" s="43">
        <v>590</v>
      </c>
      <c r="D29" s="43">
        <v>508</v>
      </c>
      <c r="E29" s="43">
        <v>50</v>
      </c>
      <c r="F29" s="43">
        <v>42</v>
      </c>
      <c r="G29" s="43">
        <v>40</v>
      </c>
      <c r="H29" s="43">
        <v>46</v>
      </c>
      <c r="I29" s="43">
        <v>46</v>
      </c>
      <c r="J29" s="43">
        <v>48</v>
      </c>
      <c r="K29" s="43">
        <v>51</v>
      </c>
      <c r="L29" s="43">
        <v>70</v>
      </c>
      <c r="M29" s="43">
        <v>377</v>
      </c>
      <c r="N29" s="43">
        <v>595</v>
      </c>
      <c r="O29" s="43">
        <v>572</v>
      </c>
      <c r="P29" s="43">
        <v>553</v>
      </c>
      <c r="Q29" s="43">
        <v>564</v>
      </c>
      <c r="R29" s="43">
        <v>565</v>
      </c>
      <c r="S29" s="43">
        <v>113</v>
      </c>
      <c r="T29" s="43">
        <v>84</v>
      </c>
      <c r="U29" s="43">
        <v>72</v>
      </c>
      <c r="V29" s="43">
        <v>96</v>
      </c>
      <c r="W29" s="43">
        <v>68</v>
      </c>
      <c r="X29" s="43">
        <v>56</v>
      </c>
      <c r="Y29" s="43">
        <v>48</v>
      </c>
      <c r="Z29" s="43">
        <v>63</v>
      </c>
      <c r="AA29" s="43">
        <v>97</v>
      </c>
      <c r="AB29" s="43">
        <v>57</v>
      </c>
      <c r="AC29" s="43">
        <v>56</v>
      </c>
      <c r="AD29" s="43">
        <v>65</v>
      </c>
      <c r="AE29" s="43">
        <v>101</v>
      </c>
      <c r="AF29" s="43">
        <v>94</v>
      </c>
      <c r="AG29" s="43">
        <v>119</v>
      </c>
      <c r="AH29" s="18">
        <f t="shared" si="1"/>
        <v>5906</v>
      </c>
    </row>
    <row r="30" spans="1:34" x14ac:dyDescent="0.4">
      <c r="A30" t="s">
        <v>0</v>
      </c>
      <c r="B30" s="17" t="s">
        <v>27</v>
      </c>
      <c r="C30" s="43">
        <v>570</v>
      </c>
      <c r="D30" s="43">
        <v>510</v>
      </c>
      <c r="E30" s="43">
        <v>48</v>
      </c>
      <c r="F30" s="43">
        <v>53</v>
      </c>
      <c r="G30" s="43">
        <v>69</v>
      </c>
      <c r="H30" s="43">
        <v>50</v>
      </c>
      <c r="I30" s="43">
        <v>46</v>
      </c>
      <c r="J30" s="43">
        <v>53</v>
      </c>
      <c r="K30" s="43">
        <v>42</v>
      </c>
      <c r="L30" s="43">
        <v>75</v>
      </c>
      <c r="M30" s="43">
        <v>378</v>
      </c>
      <c r="N30" s="43">
        <v>595</v>
      </c>
      <c r="O30" s="43">
        <v>592</v>
      </c>
      <c r="P30" s="43">
        <v>541</v>
      </c>
      <c r="Q30" s="43">
        <v>519</v>
      </c>
      <c r="R30" s="43">
        <v>611</v>
      </c>
      <c r="S30" s="43">
        <v>107</v>
      </c>
      <c r="T30" s="43">
        <v>86</v>
      </c>
      <c r="U30" s="43">
        <v>83</v>
      </c>
      <c r="V30" s="43">
        <v>87</v>
      </c>
      <c r="W30" s="43">
        <v>65</v>
      </c>
      <c r="X30" s="43">
        <v>61</v>
      </c>
      <c r="Y30" s="43">
        <v>28</v>
      </c>
      <c r="Z30" s="43">
        <v>71</v>
      </c>
      <c r="AA30" s="43">
        <v>79</v>
      </c>
      <c r="AB30" s="43">
        <v>61</v>
      </c>
      <c r="AC30" s="43">
        <v>52</v>
      </c>
      <c r="AD30" s="43">
        <v>68</v>
      </c>
      <c r="AE30" s="43">
        <v>97</v>
      </c>
      <c r="AF30" s="43">
        <v>84</v>
      </c>
      <c r="AG30" s="43">
        <v>104</v>
      </c>
      <c r="AH30" s="18">
        <f t="shared" si="1"/>
        <v>5885</v>
      </c>
    </row>
    <row r="31" spans="1:34" x14ac:dyDescent="0.4">
      <c r="A31" t="s">
        <v>0</v>
      </c>
      <c r="B31" s="17" t="s">
        <v>28</v>
      </c>
      <c r="C31" s="43">
        <v>573</v>
      </c>
      <c r="D31" s="43">
        <v>527</v>
      </c>
      <c r="E31" s="43">
        <v>38</v>
      </c>
      <c r="F31" s="43">
        <v>58</v>
      </c>
      <c r="G31" s="43">
        <v>45</v>
      </c>
      <c r="H31" s="43">
        <v>42</v>
      </c>
      <c r="I31" s="43">
        <v>45</v>
      </c>
      <c r="J31" s="43">
        <v>41</v>
      </c>
      <c r="K31" s="43">
        <v>56</v>
      </c>
      <c r="L31" s="43">
        <v>72</v>
      </c>
      <c r="M31" s="43">
        <v>386</v>
      </c>
      <c r="N31" s="43">
        <v>589</v>
      </c>
      <c r="O31" s="43">
        <v>582</v>
      </c>
      <c r="P31" s="43">
        <v>540</v>
      </c>
      <c r="Q31" s="43">
        <v>515</v>
      </c>
      <c r="R31" s="43">
        <v>571</v>
      </c>
      <c r="S31" s="43">
        <v>112</v>
      </c>
      <c r="T31" s="43">
        <v>82</v>
      </c>
      <c r="U31" s="43">
        <v>90</v>
      </c>
      <c r="V31" s="43">
        <v>87</v>
      </c>
      <c r="W31" s="43">
        <v>61</v>
      </c>
      <c r="X31" s="43">
        <v>56</v>
      </c>
      <c r="Y31" s="43">
        <v>56</v>
      </c>
      <c r="Z31" s="43">
        <v>70</v>
      </c>
      <c r="AA31" s="43">
        <v>89</v>
      </c>
      <c r="AB31" s="43">
        <v>66</v>
      </c>
      <c r="AC31" s="43">
        <v>49</v>
      </c>
      <c r="AD31" s="43">
        <v>73</v>
      </c>
      <c r="AE31" s="43">
        <v>102</v>
      </c>
      <c r="AF31" s="43">
        <v>76</v>
      </c>
      <c r="AG31" s="43">
        <v>125</v>
      </c>
      <c r="AH31" s="18">
        <f t="shared" si="1"/>
        <v>5874</v>
      </c>
    </row>
    <row r="32" spans="1:34" x14ac:dyDescent="0.4">
      <c r="A32" t="s">
        <v>0</v>
      </c>
      <c r="B32" s="17" t="s">
        <v>29</v>
      </c>
      <c r="C32" s="43">
        <v>544</v>
      </c>
      <c r="D32" s="43">
        <v>481</v>
      </c>
      <c r="E32" s="43">
        <v>56</v>
      </c>
      <c r="F32" s="43">
        <v>27</v>
      </c>
      <c r="G32" s="43">
        <v>26</v>
      </c>
      <c r="H32" s="43">
        <v>43</v>
      </c>
      <c r="I32" s="43">
        <v>36</v>
      </c>
      <c r="J32" s="43">
        <v>41</v>
      </c>
      <c r="K32" s="43">
        <v>51</v>
      </c>
      <c r="L32" s="43">
        <v>59</v>
      </c>
      <c r="M32" s="43">
        <v>482</v>
      </c>
      <c r="N32" s="43">
        <v>588</v>
      </c>
      <c r="O32" s="43">
        <v>568</v>
      </c>
      <c r="P32" s="43">
        <v>531</v>
      </c>
      <c r="Q32" s="43">
        <v>527</v>
      </c>
      <c r="R32" s="43">
        <v>524</v>
      </c>
      <c r="S32" s="43">
        <v>114</v>
      </c>
      <c r="T32" s="43">
        <v>89</v>
      </c>
      <c r="U32" s="43">
        <v>86</v>
      </c>
      <c r="V32" s="43">
        <v>88</v>
      </c>
      <c r="W32" s="43">
        <v>67</v>
      </c>
      <c r="X32" s="43">
        <v>56</v>
      </c>
      <c r="Y32" s="43">
        <v>53</v>
      </c>
      <c r="Z32" s="43">
        <v>65</v>
      </c>
      <c r="AA32" s="43">
        <v>89</v>
      </c>
      <c r="AB32" s="43">
        <v>62</v>
      </c>
      <c r="AC32" s="43">
        <v>13</v>
      </c>
      <c r="AD32" s="43">
        <v>70</v>
      </c>
      <c r="AE32" s="43">
        <v>101</v>
      </c>
      <c r="AF32" s="43">
        <v>78</v>
      </c>
      <c r="AG32" s="43">
        <v>130</v>
      </c>
      <c r="AH32" s="18">
        <f t="shared" si="1"/>
        <v>5745</v>
      </c>
    </row>
    <row r="33" spans="1:34" x14ac:dyDescent="0.4">
      <c r="A33" t="s">
        <v>0</v>
      </c>
      <c r="B33" s="17" t="s">
        <v>30</v>
      </c>
      <c r="C33" s="43">
        <v>553</v>
      </c>
      <c r="D33" s="43">
        <v>408</v>
      </c>
      <c r="E33" s="43">
        <v>2</v>
      </c>
      <c r="F33" s="43">
        <v>42</v>
      </c>
      <c r="G33" s="43">
        <v>19</v>
      </c>
      <c r="H33" s="43">
        <v>39</v>
      </c>
      <c r="I33" s="43">
        <v>20</v>
      </c>
      <c r="J33" s="43">
        <v>21</v>
      </c>
      <c r="K33" s="43">
        <v>39</v>
      </c>
      <c r="L33" s="43">
        <v>34</v>
      </c>
      <c r="M33" s="43">
        <v>513</v>
      </c>
      <c r="N33" s="43">
        <v>563</v>
      </c>
      <c r="O33" s="43">
        <v>550</v>
      </c>
      <c r="P33" s="43">
        <v>522</v>
      </c>
      <c r="Q33" s="43">
        <v>523</v>
      </c>
      <c r="R33" s="43">
        <v>445</v>
      </c>
      <c r="S33" s="43">
        <v>106</v>
      </c>
      <c r="T33" s="43">
        <v>84</v>
      </c>
      <c r="U33" s="43">
        <v>92</v>
      </c>
      <c r="V33" s="43">
        <v>108</v>
      </c>
      <c r="W33" s="43">
        <v>63</v>
      </c>
      <c r="X33" s="43">
        <v>40</v>
      </c>
      <c r="Y33" s="43">
        <v>56</v>
      </c>
      <c r="Z33" s="43">
        <v>70</v>
      </c>
      <c r="AA33" s="43">
        <v>60</v>
      </c>
      <c r="AB33" s="43">
        <v>66</v>
      </c>
      <c r="AC33" s="43">
        <v>59</v>
      </c>
      <c r="AD33" s="43">
        <v>71</v>
      </c>
      <c r="AE33" s="43">
        <v>99</v>
      </c>
      <c r="AF33" s="43">
        <v>74</v>
      </c>
      <c r="AG33" s="43">
        <v>133</v>
      </c>
      <c r="AH33" s="18">
        <f t="shared" si="1"/>
        <v>5474</v>
      </c>
    </row>
    <row r="34" spans="1:34" x14ac:dyDescent="0.4">
      <c r="A34" t="s">
        <v>0</v>
      </c>
      <c r="B34" s="17" t="s">
        <v>31</v>
      </c>
      <c r="C34" s="43">
        <v>529</v>
      </c>
      <c r="D34" s="43">
        <v>382</v>
      </c>
      <c r="E34" s="43">
        <v>25</v>
      </c>
      <c r="F34" s="43">
        <v>30</v>
      </c>
      <c r="G34" s="43">
        <v>38</v>
      </c>
      <c r="H34" s="43">
        <v>20</v>
      </c>
      <c r="I34" s="43">
        <v>29</v>
      </c>
      <c r="J34" s="43">
        <v>11</v>
      </c>
      <c r="K34" s="43">
        <v>23</v>
      </c>
      <c r="L34" s="43">
        <v>40</v>
      </c>
      <c r="M34" s="43">
        <v>576</v>
      </c>
      <c r="N34" s="43">
        <v>598</v>
      </c>
      <c r="O34" s="43">
        <v>550</v>
      </c>
      <c r="P34" s="43">
        <v>501</v>
      </c>
      <c r="Q34" s="43">
        <v>474</v>
      </c>
      <c r="R34" s="43">
        <v>417</v>
      </c>
      <c r="S34" s="43">
        <v>114</v>
      </c>
      <c r="T34" s="43">
        <v>86</v>
      </c>
      <c r="U34" s="43">
        <v>78</v>
      </c>
      <c r="V34" s="43">
        <v>81</v>
      </c>
      <c r="W34" s="43">
        <v>49</v>
      </c>
      <c r="X34" s="43">
        <v>51</v>
      </c>
      <c r="Y34" s="43">
        <v>50</v>
      </c>
      <c r="Z34" s="43">
        <v>65</v>
      </c>
      <c r="AA34" s="43">
        <v>100</v>
      </c>
      <c r="AB34" s="43">
        <v>59</v>
      </c>
      <c r="AC34" s="43">
        <v>49</v>
      </c>
      <c r="AD34" s="43">
        <v>72</v>
      </c>
      <c r="AE34" s="43">
        <v>103</v>
      </c>
      <c r="AF34" s="43">
        <v>74</v>
      </c>
      <c r="AG34" s="43">
        <v>102</v>
      </c>
      <c r="AH34" s="18">
        <f t="shared" si="1"/>
        <v>5376</v>
      </c>
    </row>
    <row r="35" spans="1:34" x14ac:dyDescent="0.4">
      <c r="A35" t="s">
        <v>0</v>
      </c>
      <c r="B35" s="17" t="s">
        <v>32</v>
      </c>
      <c r="C35" s="43">
        <v>494</v>
      </c>
      <c r="D35" s="43">
        <v>356</v>
      </c>
      <c r="E35" s="43">
        <v>37</v>
      </c>
      <c r="F35" s="43">
        <v>16</v>
      </c>
      <c r="G35" s="43">
        <v>59</v>
      </c>
      <c r="H35" s="43">
        <v>41</v>
      </c>
      <c r="I35" s="43">
        <v>31</v>
      </c>
      <c r="J35" s="43">
        <v>21</v>
      </c>
      <c r="K35" s="43">
        <v>30</v>
      </c>
      <c r="L35" s="43">
        <v>42</v>
      </c>
      <c r="M35" s="43">
        <v>566</v>
      </c>
      <c r="N35" s="43">
        <v>599</v>
      </c>
      <c r="O35" s="43">
        <v>537</v>
      </c>
      <c r="P35" s="43">
        <v>508</v>
      </c>
      <c r="Q35" s="43">
        <v>496</v>
      </c>
      <c r="R35" s="43">
        <v>438</v>
      </c>
      <c r="S35" s="43">
        <v>88</v>
      </c>
      <c r="T35" s="43">
        <v>93</v>
      </c>
      <c r="U35" s="43">
        <v>77</v>
      </c>
      <c r="V35" s="43">
        <v>72</v>
      </c>
      <c r="W35" s="43">
        <v>63</v>
      </c>
      <c r="X35" s="43">
        <v>42</v>
      </c>
      <c r="Y35" s="43">
        <v>51</v>
      </c>
      <c r="Z35" s="43">
        <v>65</v>
      </c>
      <c r="AA35" s="43">
        <v>100</v>
      </c>
      <c r="AB35" s="43">
        <v>78</v>
      </c>
      <c r="AC35" s="43">
        <v>54</v>
      </c>
      <c r="AD35" s="43">
        <v>66</v>
      </c>
      <c r="AE35" s="43">
        <v>81</v>
      </c>
      <c r="AF35" s="43">
        <v>92</v>
      </c>
      <c r="AG35" s="43">
        <v>79</v>
      </c>
      <c r="AH35" s="18">
        <f t="shared" si="1"/>
        <v>5372</v>
      </c>
    </row>
    <row r="36" spans="1:34" x14ac:dyDescent="0.4">
      <c r="A36" t="s">
        <v>0</v>
      </c>
      <c r="B36" s="17" t="s">
        <v>33</v>
      </c>
      <c r="C36" s="43">
        <v>557</v>
      </c>
      <c r="D36" s="43">
        <v>362</v>
      </c>
      <c r="E36" s="43">
        <v>17</v>
      </c>
      <c r="F36" s="43">
        <v>45</v>
      </c>
      <c r="G36" s="43">
        <v>44</v>
      </c>
      <c r="H36" s="43">
        <v>28</v>
      </c>
      <c r="I36" s="43">
        <v>38</v>
      </c>
      <c r="J36" s="43">
        <v>28</v>
      </c>
      <c r="K36" s="43">
        <v>38</v>
      </c>
      <c r="L36" s="43">
        <v>66</v>
      </c>
      <c r="M36" s="43">
        <v>544</v>
      </c>
      <c r="N36" s="43">
        <v>568</v>
      </c>
      <c r="O36" s="43">
        <v>565</v>
      </c>
      <c r="P36" s="43">
        <v>505</v>
      </c>
      <c r="Q36" s="43">
        <v>536</v>
      </c>
      <c r="R36" s="43">
        <v>443</v>
      </c>
      <c r="S36" s="43">
        <v>94</v>
      </c>
      <c r="T36" s="43">
        <v>98</v>
      </c>
      <c r="U36" s="43">
        <v>94</v>
      </c>
      <c r="V36" s="43">
        <v>74</v>
      </c>
      <c r="W36" s="43">
        <v>68</v>
      </c>
      <c r="X36" s="43">
        <v>33</v>
      </c>
      <c r="Y36" s="43">
        <v>56</v>
      </c>
      <c r="Z36" s="43">
        <v>67</v>
      </c>
      <c r="AA36" s="43">
        <v>108</v>
      </c>
      <c r="AB36" s="43">
        <v>58</v>
      </c>
      <c r="AC36" s="43">
        <v>36</v>
      </c>
      <c r="AD36" s="43">
        <v>90</v>
      </c>
      <c r="AE36" s="43">
        <v>82</v>
      </c>
      <c r="AF36" s="43">
        <v>91</v>
      </c>
      <c r="AG36" s="43">
        <v>126</v>
      </c>
      <c r="AH36" s="18">
        <f t="shared" si="1"/>
        <v>5559</v>
      </c>
    </row>
    <row r="37" spans="1:34" x14ac:dyDescent="0.4">
      <c r="A37" t="s">
        <v>0</v>
      </c>
      <c r="B37" s="17" t="s">
        <v>34</v>
      </c>
      <c r="C37" s="43">
        <v>539</v>
      </c>
      <c r="D37" s="43">
        <v>367</v>
      </c>
      <c r="E37" s="43">
        <v>56</v>
      </c>
      <c r="F37" s="43">
        <v>89</v>
      </c>
      <c r="G37" s="43">
        <v>49</v>
      </c>
      <c r="H37" s="43">
        <v>60</v>
      </c>
      <c r="I37" s="43">
        <v>49</v>
      </c>
      <c r="J37" s="43">
        <v>39</v>
      </c>
      <c r="K37" s="43">
        <v>46</v>
      </c>
      <c r="L37" s="43">
        <v>56</v>
      </c>
      <c r="M37" s="43">
        <v>541</v>
      </c>
      <c r="N37" s="43">
        <v>589</v>
      </c>
      <c r="O37" s="43">
        <v>567</v>
      </c>
      <c r="P37" s="43">
        <v>534</v>
      </c>
      <c r="Q37" s="43">
        <v>519</v>
      </c>
      <c r="R37" s="43">
        <v>454</v>
      </c>
      <c r="S37" s="43">
        <v>102</v>
      </c>
      <c r="T37" s="43">
        <v>83</v>
      </c>
      <c r="U37" s="43">
        <v>94</v>
      </c>
      <c r="V37" s="43">
        <v>80</v>
      </c>
      <c r="W37" s="43">
        <v>63</v>
      </c>
      <c r="X37" s="43">
        <v>31</v>
      </c>
      <c r="Y37" s="43">
        <v>49</v>
      </c>
      <c r="Z37" s="43">
        <v>81</v>
      </c>
      <c r="AA37" s="43">
        <v>106</v>
      </c>
      <c r="AB37" s="43">
        <v>83</v>
      </c>
      <c r="AC37" s="43">
        <v>45</v>
      </c>
      <c r="AD37" s="43">
        <v>83</v>
      </c>
      <c r="AE37" s="43">
        <v>110</v>
      </c>
      <c r="AF37" s="43">
        <v>85</v>
      </c>
      <c r="AG37" s="43">
        <v>123</v>
      </c>
      <c r="AH37" s="18">
        <f t="shared" si="1"/>
        <v>5772</v>
      </c>
    </row>
    <row r="38" spans="1:34" x14ac:dyDescent="0.4">
      <c r="A38" t="s">
        <v>0</v>
      </c>
      <c r="B38" s="17" t="s">
        <v>35</v>
      </c>
      <c r="C38" s="43">
        <v>530</v>
      </c>
      <c r="D38" s="43">
        <v>359</v>
      </c>
      <c r="E38" s="43">
        <v>49</v>
      </c>
      <c r="F38" s="43">
        <v>69</v>
      </c>
      <c r="G38" s="43">
        <v>67</v>
      </c>
      <c r="H38" s="43">
        <v>49</v>
      </c>
      <c r="I38" s="43">
        <v>53</v>
      </c>
      <c r="J38" s="43">
        <v>43</v>
      </c>
      <c r="K38" s="43">
        <v>47</v>
      </c>
      <c r="L38" s="43">
        <v>30</v>
      </c>
      <c r="M38" s="43">
        <v>595</v>
      </c>
      <c r="N38" s="43">
        <v>588</v>
      </c>
      <c r="O38" s="43">
        <v>558</v>
      </c>
      <c r="P38" s="43">
        <v>524</v>
      </c>
      <c r="Q38" s="43">
        <v>539</v>
      </c>
      <c r="R38" s="43">
        <v>441</v>
      </c>
      <c r="S38" s="43">
        <v>91</v>
      </c>
      <c r="T38" s="43">
        <v>72</v>
      </c>
      <c r="U38" s="43">
        <v>105</v>
      </c>
      <c r="V38" s="43">
        <v>85</v>
      </c>
      <c r="W38" s="43">
        <v>80</v>
      </c>
      <c r="X38" s="43">
        <v>60</v>
      </c>
      <c r="Y38" s="43">
        <v>75</v>
      </c>
      <c r="Z38" s="43">
        <v>89</v>
      </c>
      <c r="AA38" s="43">
        <v>129</v>
      </c>
      <c r="AB38" s="43">
        <v>77</v>
      </c>
      <c r="AC38" s="43">
        <v>84</v>
      </c>
      <c r="AD38" s="43">
        <v>95</v>
      </c>
      <c r="AE38" s="43">
        <v>115</v>
      </c>
      <c r="AF38" s="43">
        <v>93</v>
      </c>
      <c r="AG38" s="43">
        <v>132</v>
      </c>
      <c r="AH38" s="18">
        <f t="shared" si="1"/>
        <v>5923</v>
      </c>
    </row>
    <row r="39" spans="1:34" x14ac:dyDescent="0.4">
      <c r="A39" t="s">
        <v>0</v>
      </c>
      <c r="B39" s="17" t="s">
        <v>36</v>
      </c>
      <c r="C39" s="43">
        <v>532</v>
      </c>
      <c r="D39" s="43">
        <v>253</v>
      </c>
      <c r="E39" s="43">
        <v>101</v>
      </c>
      <c r="F39" s="43">
        <v>105</v>
      </c>
      <c r="G39" s="43">
        <v>49</v>
      </c>
      <c r="H39" s="43">
        <v>72</v>
      </c>
      <c r="I39" s="43">
        <v>68</v>
      </c>
      <c r="J39" s="43">
        <v>55</v>
      </c>
      <c r="K39" s="43">
        <v>62</v>
      </c>
      <c r="L39" s="43">
        <v>98</v>
      </c>
      <c r="M39" s="43">
        <v>619</v>
      </c>
      <c r="N39" s="43">
        <v>594</v>
      </c>
      <c r="O39" s="43">
        <v>547</v>
      </c>
      <c r="P39" s="43">
        <v>550</v>
      </c>
      <c r="Q39" s="43">
        <v>562</v>
      </c>
      <c r="R39" s="43">
        <v>261</v>
      </c>
      <c r="S39" s="43">
        <v>120</v>
      </c>
      <c r="T39" s="43">
        <v>116</v>
      </c>
      <c r="U39" s="43">
        <v>107</v>
      </c>
      <c r="V39" s="43">
        <v>97</v>
      </c>
      <c r="W39" s="43">
        <v>98</v>
      </c>
      <c r="X39" s="43">
        <v>75</v>
      </c>
      <c r="Y39" s="43">
        <v>97</v>
      </c>
      <c r="Z39" s="43">
        <v>114</v>
      </c>
      <c r="AA39" s="43">
        <v>128</v>
      </c>
      <c r="AB39" s="43">
        <v>89</v>
      </c>
      <c r="AC39" s="43">
        <v>104</v>
      </c>
      <c r="AD39" s="43">
        <v>104</v>
      </c>
      <c r="AE39" s="43">
        <v>125</v>
      </c>
      <c r="AF39" s="43">
        <v>103</v>
      </c>
      <c r="AG39" s="43">
        <v>153</v>
      </c>
      <c r="AH39" s="18">
        <f t="shared" si="1"/>
        <v>6158</v>
      </c>
    </row>
    <row r="40" spans="1:34" x14ac:dyDescent="0.4">
      <c r="A40" t="s">
        <v>0</v>
      </c>
      <c r="B40" s="17" t="s">
        <v>37</v>
      </c>
      <c r="C40" s="43">
        <v>578</v>
      </c>
      <c r="D40" s="43">
        <v>231</v>
      </c>
      <c r="E40" s="43">
        <v>99</v>
      </c>
      <c r="F40" s="43">
        <v>23</v>
      </c>
      <c r="G40" s="43">
        <v>84</v>
      </c>
      <c r="H40" s="43">
        <v>77</v>
      </c>
      <c r="I40" s="43">
        <v>75</v>
      </c>
      <c r="J40" s="43">
        <v>77</v>
      </c>
      <c r="K40" s="43">
        <v>75</v>
      </c>
      <c r="L40" s="43">
        <v>91</v>
      </c>
      <c r="M40" s="43">
        <v>608</v>
      </c>
      <c r="N40" s="43">
        <v>613</v>
      </c>
      <c r="O40" s="43">
        <v>592</v>
      </c>
      <c r="P40" s="43">
        <v>590</v>
      </c>
      <c r="Q40" s="43">
        <v>583</v>
      </c>
      <c r="R40" s="43">
        <v>222</v>
      </c>
      <c r="S40" s="43">
        <v>108</v>
      </c>
      <c r="T40" s="43">
        <v>108</v>
      </c>
      <c r="U40" s="43">
        <v>113</v>
      </c>
      <c r="V40" s="43">
        <v>104</v>
      </c>
      <c r="W40" s="43">
        <v>98</v>
      </c>
      <c r="X40" s="43">
        <v>52</v>
      </c>
      <c r="Y40" s="43">
        <v>118</v>
      </c>
      <c r="Z40" s="43">
        <v>109</v>
      </c>
      <c r="AA40" s="43">
        <v>145</v>
      </c>
      <c r="AB40" s="43">
        <v>100</v>
      </c>
      <c r="AC40" s="43">
        <v>114</v>
      </c>
      <c r="AD40" s="43">
        <v>108</v>
      </c>
      <c r="AE40" s="43">
        <v>127</v>
      </c>
      <c r="AF40" s="43">
        <v>114</v>
      </c>
      <c r="AG40" s="43">
        <v>140</v>
      </c>
      <c r="AH40" s="18">
        <f t="shared" si="1"/>
        <v>6276</v>
      </c>
    </row>
    <row r="41" spans="1:34" x14ac:dyDescent="0.4">
      <c r="A41" t="s">
        <v>0</v>
      </c>
      <c r="B41" s="17" t="s">
        <v>38</v>
      </c>
      <c r="C41" s="43">
        <v>577</v>
      </c>
      <c r="D41" s="43">
        <v>187</v>
      </c>
      <c r="E41" s="43">
        <v>84</v>
      </c>
      <c r="F41" s="43">
        <v>41</v>
      </c>
      <c r="G41" s="43">
        <v>69</v>
      </c>
      <c r="H41" s="43">
        <v>80</v>
      </c>
      <c r="I41" s="43">
        <v>92</v>
      </c>
      <c r="J41" s="43">
        <v>61</v>
      </c>
      <c r="K41" s="43">
        <v>75</v>
      </c>
      <c r="L41" s="43">
        <v>84</v>
      </c>
      <c r="M41" s="43">
        <v>617</v>
      </c>
      <c r="N41" s="43">
        <v>596</v>
      </c>
      <c r="O41" s="43">
        <v>585</v>
      </c>
      <c r="P41" s="43">
        <v>572</v>
      </c>
      <c r="Q41" s="43">
        <v>580</v>
      </c>
      <c r="R41" s="43">
        <v>160</v>
      </c>
      <c r="S41" s="43">
        <v>99</v>
      </c>
      <c r="T41" s="43">
        <v>87</v>
      </c>
      <c r="U41" s="43">
        <v>97</v>
      </c>
      <c r="V41" s="43">
        <v>76</v>
      </c>
      <c r="W41" s="43">
        <v>86</v>
      </c>
      <c r="X41" s="43">
        <v>63</v>
      </c>
      <c r="Y41" s="43">
        <v>85</v>
      </c>
      <c r="Z41" s="43">
        <v>75</v>
      </c>
      <c r="AA41" s="43">
        <v>122</v>
      </c>
      <c r="AB41" s="43">
        <v>93</v>
      </c>
      <c r="AC41" s="43">
        <v>94</v>
      </c>
      <c r="AD41" s="43">
        <v>82</v>
      </c>
      <c r="AE41" s="43">
        <v>108</v>
      </c>
      <c r="AF41" s="43">
        <v>85</v>
      </c>
      <c r="AG41" s="43">
        <v>123</v>
      </c>
      <c r="AH41" s="18">
        <f t="shared" si="1"/>
        <v>5835</v>
      </c>
    </row>
    <row r="42" spans="1:34" x14ac:dyDescent="0.4">
      <c r="A42" t="s">
        <v>0</v>
      </c>
      <c r="B42" s="17" t="s">
        <v>39</v>
      </c>
      <c r="C42" s="43">
        <v>571</v>
      </c>
      <c r="D42" s="43">
        <v>74</v>
      </c>
      <c r="E42" s="43">
        <v>92</v>
      </c>
      <c r="F42" s="43">
        <v>87</v>
      </c>
      <c r="G42" s="43">
        <v>70</v>
      </c>
      <c r="H42" s="43">
        <v>80</v>
      </c>
      <c r="I42" s="43">
        <v>90</v>
      </c>
      <c r="J42" s="43">
        <v>74</v>
      </c>
      <c r="K42" s="43">
        <v>73</v>
      </c>
      <c r="L42" s="43">
        <v>85</v>
      </c>
      <c r="M42" s="43">
        <v>642</v>
      </c>
      <c r="N42" s="43">
        <v>614</v>
      </c>
      <c r="O42" s="43">
        <v>572</v>
      </c>
      <c r="P42" s="43">
        <v>567</v>
      </c>
      <c r="Q42" s="43">
        <v>579</v>
      </c>
      <c r="R42" s="43">
        <v>127</v>
      </c>
      <c r="S42" s="43">
        <v>91</v>
      </c>
      <c r="T42" s="43">
        <v>96</v>
      </c>
      <c r="U42" s="43">
        <v>106</v>
      </c>
      <c r="V42" s="43">
        <v>78</v>
      </c>
      <c r="W42" s="43">
        <v>85</v>
      </c>
      <c r="X42" s="43">
        <v>36</v>
      </c>
      <c r="Y42" s="43">
        <v>89</v>
      </c>
      <c r="Z42" s="43">
        <v>88</v>
      </c>
      <c r="AA42" s="43">
        <v>106</v>
      </c>
      <c r="AB42" s="43">
        <v>68</v>
      </c>
      <c r="AC42" s="43">
        <v>74</v>
      </c>
      <c r="AD42" s="43">
        <v>74</v>
      </c>
      <c r="AE42" s="43">
        <v>102</v>
      </c>
      <c r="AF42" s="43">
        <v>90</v>
      </c>
      <c r="AG42" s="43">
        <v>122</v>
      </c>
      <c r="AH42" s="18">
        <f t="shared" si="1"/>
        <v>5702</v>
      </c>
    </row>
    <row r="43" spans="1:34" x14ac:dyDescent="0.4">
      <c r="A43" t="s">
        <v>0</v>
      </c>
      <c r="B43" s="17" t="s">
        <v>40</v>
      </c>
      <c r="C43" s="43">
        <v>580</v>
      </c>
      <c r="D43" s="43">
        <v>53</v>
      </c>
      <c r="E43" s="43">
        <v>83</v>
      </c>
      <c r="F43" s="43">
        <v>63</v>
      </c>
      <c r="G43" s="43">
        <v>56</v>
      </c>
      <c r="H43" s="43">
        <v>86</v>
      </c>
      <c r="I43" s="43">
        <v>98</v>
      </c>
      <c r="J43" s="43">
        <v>87</v>
      </c>
      <c r="K43" s="43">
        <v>82</v>
      </c>
      <c r="L43" s="43">
        <v>89</v>
      </c>
      <c r="M43" s="43">
        <v>629</v>
      </c>
      <c r="N43" s="43">
        <v>617</v>
      </c>
      <c r="O43" s="43">
        <v>592</v>
      </c>
      <c r="P43" s="43">
        <v>595</v>
      </c>
      <c r="Q43" s="43">
        <v>591</v>
      </c>
      <c r="R43" s="43">
        <v>99</v>
      </c>
      <c r="S43" s="43">
        <v>115</v>
      </c>
      <c r="T43" s="43">
        <v>94</v>
      </c>
      <c r="U43" s="43">
        <v>95</v>
      </c>
      <c r="V43" s="43">
        <v>89</v>
      </c>
      <c r="W43" s="43">
        <v>84</v>
      </c>
      <c r="X43" s="43">
        <v>41</v>
      </c>
      <c r="Y43" s="43">
        <v>90</v>
      </c>
      <c r="Z43" s="43">
        <v>86</v>
      </c>
      <c r="AA43" s="43">
        <v>98</v>
      </c>
      <c r="AB43" s="43">
        <v>82</v>
      </c>
      <c r="AC43" s="43">
        <v>82</v>
      </c>
      <c r="AD43" s="43">
        <v>85</v>
      </c>
      <c r="AE43" s="43">
        <v>122</v>
      </c>
      <c r="AF43" s="43">
        <v>98</v>
      </c>
      <c r="AG43" s="43">
        <v>126</v>
      </c>
      <c r="AH43" s="18">
        <f t="shared" si="1"/>
        <v>5787</v>
      </c>
    </row>
    <row r="44" spans="1:34" x14ac:dyDescent="0.4">
      <c r="A44" t="s">
        <v>0</v>
      </c>
      <c r="B44" s="17" t="s">
        <v>41</v>
      </c>
      <c r="C44" s="43">
        <v>579</v>
      </c>
      <c r="D44" s="43">
        <v>75</v>
      </c>
      <c r="E44" s="43">
        <v>88</v>
      </c>
      <c r="F44" s="43">
        <v>86</v>
      </c>
      <c r="G44" s="43">
        <v>82</v>
      </c>
      <c r="H44" s="43">
        <v>83</v>
      </c>
      <c r="I44" s="43">
        <v>115</v>
      </c>
      <c r="J44" s="43">
        <v>87</v>
      </c>
      <c r="K44" s="43">
        <v>74</v>
      </c>
      <c r="L44" s="43">
        <v>57</v>
      </c>
      <c r="M44" s="43">
        <v>631</v>
      </c>
      <c r="N44" s="43">
        <v>633</v>
      </c>
      <c r="O44" s="43">
        <v>619</v>
      </c>
      <c r="P44" s="43">
        <v>566</v>
      </c>
      <c r="Q44" s="43">
        <v>608</v>
      </c>
      <c r="R44" s="43">
        <v>78</v>
      </c>
      <c r="S44" s="43">
        <v>118</v>
      </c>
      <c r="T44" s="43">
        <v>108</v>
      </c>
      <c r="U44" s="43">
        <v>126</v>
      </c>
      <c r="V44" s="43">
        <v>103</v>
      </c>
      <c r="W44" s="43">
        <v>105</v>
      </c>
      <c r="X44" s="43">
        <v>87</v>
      </c>
      <c r="Y44" s="43">
        <v>109</v>
      </c>
      <c r="Z44" s="43">
        <v>103</v>
      </c>
      <c r="AA44" s="43">
        <v>115</v>
      </c>
      <c r="AB44" s="43">
        <v>97</v>
      </c>
      <c r="AC44" s="43">
        <v>109</v>
      </c>
      <c r="AD44" s="43">
        <v>91</v>
      </c>
      <c r="AE44" s="43">
        <v>133</v>
      </c>
      <c r="AF44" s="43">
        <v>103</v>
      </c>
      <c r="AG44" s="43">
        <v>128</v>
      </c>
      <c r="AH44" s="18">
        <f t="shared" si="1"/>
        <v>6096</v>
      </c>
    </row>
    <row r="45" spans="1:34" x14ac:dyDescent="0.4">
      <c r="A45" t="s">
        <v>0</v>
      </c>
      <c r="B45" s="17" t="s">
        <v>42</v>
      </c>
      <c r="C45" s="43">
        <v>616</v>
      </c>
      <c r="D45" s="43">
        <v>73</v>
      </c>
      <c r="E45" s="43">
        <v>89</v>
      </c>
      <c r="F45" s="43">
        <v>115</v>
      </c>
      <c r="G45" s="43">
        <v>74</v>
      </c>
      <c r="H45" s="43">
        <v>88</v>
      </c>
      <c r="I45" s="43">
        <v>110</v>
      </c>
      <c r="J45" s="43">
        <v>79</v>
      </c>
      <c r="K45" s="43">
        <v>92</v>
      </c>
      <c r="L45" s="43">
        <v>83</v>
      </c>
      <c r="M45" s="43">
        <v>626</v>
      </c>
      <c r="N45" s="43">
        <v>645</v>
      </c>
      <c r="O45" s="43">
        <v>620</v>
      </c>
      <c r="P45" s="43">
        <v>627</v>
      </c>
      <c r="Q45" s="43">
        <v>619</v>
      </c>
      <c r="R45" s="43">
        <v>67</v>
      </c>
      <c r="S45" s="43">
        <v>108</v>
      </c>
      <c r="T45" s="43">
        <v>123</v>
      </c>
      <c r="U45" s="43">
        <v>137</v>
      </c>
      <c r="V45" s="43">
        <v>106</v>
      </c>
      <c r="W45" s="43">
        <v>117</v>
      </c>
      <c r="X45" s="43">
        <v>102</v>
      </c>
      <c r="Y45" s="43">
        <v>126</v>
      </c>
      <c r="Z45" s="43">
        <v>114</v>
      </c>
      <c r="AA45" s="43">
        <v>121</v>
      </c>
      <c r="AB45" s="43">
        <v>114</v>
      </c>
      <c r="AC45" s="43">
        <v>109</v>
      </c>
      <c r="AD45" s="43">
        <v>104</v>
      </c>
      <c r="AE45" s="43">
        <v>131</v>
      </c>
      <c r="AF45" s="43">
        <v>112</v>
      </c>
      <c r="AG45" s="43">
        <v>135</v>
      </c>
      <c r="AH45" s="18">
        <f t="shared" si="1"/>
        <v>6382</v>
      </c>
    </row>
    <row r="46" spans="1:34" x14ac:dyDescent="0.4">
      <c r="A46" t="s">
        <v>0</v>
      </c>
      <c r="B46" s="17" t="s">
        <v>43</v>
      </c>
      <c r="C46" s="43">
        <v>648</v>
      </c>
      <c r="D46" s="43">
        <v>42</v>
      </c>
      <c r="E46" s="43">
        <v>102</v>
      </c>
      <c r="F46" s="43">
        <v>77</v>
      </c>
      <c r="G46" s="43">
        <v>116</v>
      </c>
      <c r="H46" s="43">
        <v>92</v>
      </c>
      <c r="I46" s="43">
        <v>133</v>
      </c>
      <c r="J46" s="43">
        <v>104</v>
      </c>
      <c r="K46" s="43">
        <v>84</v>
      </c>
      <c r="L46" s="43">
        <v>86</v>
      </c>
      <c r="M46" s="43">
        <v>646</v>
      </c>
      <c r="N46" s="43">
        <v>642</v>
      </c>
      <c r="O46" s="43">
        <v>633</v>
      </c>
      <c r="P46" s="43">
        <v>627</v>
      </c>
      <c r="Q46" s="43">
        <v>622</v>
      </c>
      <c r="R46" s="43">
        <v>81</v>
      </c>
      <c r="S46" s="43">
        <v>114</v>
      </c>
      <c r="T46" s="43">
        <v>121</v>
      </c>
      <c r="U46" s="43">
        <v>104</v>
      </c>
      <c r="V46" s="43">
        <v>106</v>
      </c>
      <c r="W46" s="43">
        <v>115</v>
      </c>
      <c r="X46" s="43">
        <v>92</v>
      </c>
      <c r="Y46" s="43">
        <v>121</v>
      </c>
      <c r="Z46" s="43">
        <v>120</v>
      </c>
      <c r="AA46" s="43">
        <v>152</v>
      </c>
      <c r="AB46" s="43">
        <v>92</v>
      </c>
      <c r="AC46" s="43">
        <v>114</v>
      </c>
      <c r="AD46" s="43">
        <v>112</v>
      </c>
      <c r="AE46" s="43">
        <v>136</v>
      </c>
      <c r="AF46" s="43">
        <v>126</v>
      </c>
      <c r="AG46" s="43">
        <v>145</v>
      </c>
      <c r="AH46" s="18">
        <f t="shared" si="1"/>
        <v>6505</v>
      </c>
    </row>
    <row r="47" spans="1:34" x14ac:dyDescent="0.4">
      <c r="A47" t="s">
        <v>0</v>
      </c>
      <c r="B47" s="17" t="s">
        <v>44</v>
      </c>
      <c r="C47" s="43">
        <v>639</v>
      </c>
      <c r="D47" s="43">
        <v>79</v>
      </c>
      <c r="E47" s="43">
        <v>97</v>
      </c>
      <c r="F47" s="43">
        <v>108</v>
      </c>
      <c r="G47" s="43">
        <v>109</v>
      </c>
      <c r="H47" s="43">
        <v>84</v>
      </c>
      <c r="I47" s="43">
        <v>119</v>
      </c>
      <c r="J47" s="43">
        <v>90</v>
      </c>
      <c r="K47" s="43">
        <v>83</v>
      </c>
      <c r="L47" s="43">
        <v>89</v>
      </c>
      <c r="M47" s="43">
        <v>650</v>
      </c>
      <c r="N47" s="43">
        <v>652</v>
      </c>
      <c r="O47" s="43">
        <v>625</v>
      </c>
      <c r="P47" s="43">
        <v>621</v>
      </c>
      <c r="Q47" s="43">
        <v>638</v>
      </c>
      <c r="R47" s="43">
        <v>98</v>
      </c>
      <c r="S47" s="43">
        <v>115</v>
      </c>
      <c r="T47" s="43">
        <v>123</v>
      </c>
      <c r="U47" s="43">
        <v>128</v>
      </c>
      <c r="V47" s="43">
        <v>95</v>
      </c>
      <c r="W47" s="43">
        <v>122</v>
      </c>
      <c r="X47" s="43">
        <v>112</v>
      </c>
      <c r="Y47" s="43">
        <v>130</v>
      </c>
      <c r="Z47" s="43">
        <v>128</v>
      </c>
      <c r="AA47" s="43">
        <v>115</v>
      </c>
      <c r="AB47" s="43">
        <v>91</v>
      </c>
      <c r="AC47" s="43">
        <v>112</v>
      </c>
      <c r="AD47" s="43">
        <v>113</v>
      </c>
      <c r="AE47" s="43">
        <v>125</v>
      </c>
      <c r="AF47" s="43">
        <v>120</v>
      </c>
      <c r="AG47" s="43">
        <v>156</v>
      </c>
      <c r="AH47" s="18">
        <f t="shared" si="1"/>
        <v>6566</v>
      </c>
    </row>
    <row r="48" spans="1:34" x14ac:dyDescent="0.4">
      <c r="A48" t="s">
        <v>0</v>
      </c>
      <c r="B48" s="17" t="s">
        <v>45</v>
      </c>
      <c r="C48" s="43">
        <v>620</v>
      </c>
      <c r="D48" s="43">
        <v>50</v>
      </c>
      <c r="E48" s="43">
        <v>108</v>
      </c>
      <c r="F48" s="43">
        <v>68</v>
      </c>
      <c r="G48" s="43">
        <v>102</v>
      </c>
      <c r="H48" s="43">
        <v>86</v>
      </c>
      <c r="I48" s="43">
        <v>97</v>
      </c>
      <c r="J48" s="43">
        <v>75</v>
      </c>
      <c r="K48" s="43">
        <v>91</v>
      </c>
      <c r="L48" s="43">
        <v>82</v>
      </c>
      <c r="M48" s="43">
        <v>625</v>
      </c>
      <c r="N48" s="43">
        <v>649</v>
      </c>
      <c r="O48" s="43">
        <v>642</v>
      </c>
      <c r="P48" s="43">
        <v>640</v>
      </c>
      <c r="Q48" s="43">
        <v>628</v>
      </c>
      <c r="R48" s="43">
        <v>122</v>
      </c>
      <c r="S48" s="43">
        <v>124</v>
      </c>
      <c r="T48" s="43">
        <v>128</v>
      </c>
      <c r="U48" s="43">
        <v>142</v>
      </c>
      <c r="V48" s="43">
        <v>109</v>
      </c>
      <c r="W48" s="43">
        <v>123</v>
      </c>
      <c r="X48" s="43">
        <v>118</v>
      </c>
      <c r="Y48" s="43">
        <v>131</v>
      </c>
      <c r="Z48" s="43">
        <v>128</v>
      </c>
      <c r="AA48" s="43">
        <v>136</v>
      </c>
      <c r="AB48" s="43">
        <v>88</v>
      </c>
      <c r="AC48" s="43">
        <v>119</v>
      </c>
      <c r="AD48" s="43">
        <v>121</v>
      </c>
      <c r="AE48" s="43">
        <v>134</v>
      </c>
      <c r="AF48" s="43">
        <v>124</v>
      </c>
      <c r="AG48" s="43">
        <v>134</v>
      </c>
      <c r="AH48" s="18">
        <f t="shared" si="1"/>
        <v>6544</v>
      </c>
    </row>
    <row r="49" spans="1:35" x14ac:dyDescent="0.4">
      <c r="A49" t="s">
        <v>0</v>
      </c>
      <c r="B49" s="17" t="s">
        <v>46</v>
      </c>
      <c r="C49" s="43">
        <v>624</v>
      </c>
      <c r="D49" s="43">
        <v>43</v>
      </c>
      <c r="E49" s="43">
        <v>74</v>
      </c>
      <c r="F49" s="43">
        <v>57</v>
      </c>
      <c r="G49" s="43">
        <v>70</v>
      </c>
      <c r="H49" s="43">
        <v>84</v>
      </c>
      <c r="I49" s="43">
        <v>93</v>
      </c>
      <c r="J49" s="43">
        <v>88</v>
      </c>
      <c r="K49" s="43">
        <v>62</v>
      </c>
      <c r="L49" s="43">
        <v>65</v>
      </c>
      <c r="M49" s="43">
        <v>653</v>
      </c>
      <c r="N49" s="43">
        <v>632</v>
      </c>
      <c r="O49" s="43">
        <v>616</v>
      </c>
      <c r="P49" s="43">
        <v>613</v>
      </c>
      <c r="Q49" s="43">
        <v>615</v>
      </c>
      <c r="R49" s="43">
        <v>114</v>
      </c>
      <c r="S49" s="43">
        <v>122</v>
      </c>
      <c r="T49" s="43">
        <v>121</v>
      </c>
      <c r="U49" s="43">
        <v>113</v>
      </c>
      <c r="V49" s="43">
        <v>114</v>
      </c>
      <c r="W49" s="43">
        <v>120</v>
      </c>
      <c r="X49" s="43">
        <v>114</v>
      </c>
      <c r="Y49" s="43">
        <v>135</v>
      </c>
      <c r="Z49" s="43">
        <v>133</v>
      </c>
      <c r="AA49" s="43">
        <v>151</v>
      </c>
      <c r="AB49" s="43">
        <v>118</v>
      </c>
      <c r="AC49" s="43">
        <v>134</v>
      </c>
      <c r="AD49" s="43">
        <v>125</v>
      </c>
      <c r="AE49" s="43">
        <v>132</v>
      </c>
      <c r="AF49" s="43">
        <v>135</v>
      </c>
      <c r="AG49" s="43">
        <v>138</v>
      </c>
      <c r="AH49" s="18">
        <f t="shared" si="1"/>
        <v>6408</v>
      </c>
    </row>
    <row r="50" spans="1:35" x14ac:dyDescent="0.4">
      <c r="A50" t="s">
        <v>0</v>
      </c>
      <c r="B50" s="17" t="s">
        <v>47</v>
      </c>
      <c r="C50" s="43">
        <v>616</v>
      </c>
      <c r="D50" s="43">
        <v>45</v>
      </c>
      <c r="E50" s="43">
        <v>73</v>
      </c>
      <c r="F50" s="43">
        <v>88</v>
      </c>
      <c r="G50" s="43">
        <v>72</v>
      </c>
      <c r="H50" s="43">
        <v>71</v>
      </c>
      <c r="I50" s="43">
        <v>93</v>
      </c>
      <c r="J50" s="43">
        <v>93</v>
      </c>
      <c r="K50" s="43">
        <v>68</v>
      </c>
      <c r="L50" s="43">
        <v>94</v>
      </c>
      <c r="M50" s="43">
        <v>641</v>
      </c>
      <c r="N50" s="43">
        <v>636</v>
      </c>
      <c r="O50" s="43">
        <v>631</v>
      </c>
      <c r="P50" s="43">
        <v>620</v>
      </c>
      <c r="Q50" s="43">
        <v>629</v>
      </c>
      <c r="R50" s="43">
        <v>123</v>
      </c>
      <c r="S50" s="43">
        <v>117</v>
      </c>
      <c r="T50" s="43">
        <v>131</v>
      </c>
      <c r="U50" s="43">
        <v>142</v>
      </c>
      <c r="V50" s="43">
        <v>119</v>
      </c>
      <c r="W50" s="43">
        <v>133</v>
      </c>
      <c r="X50" s="43">
        <v>133</v>
      </c>
      <c r="Y50" s="43">
        <v>137</v>
      </c>
      <c r="Z50" s="43">
        <v>125</v>
      </c>
      <c r="AA50" s="43">
        <v>155</v>
      </c>
      <c r="AB50" s="43">
        <v>111</v>
      </c>
      <c r="AC50" s="43">
        <v>115</v>
      </c>
      <c r="AD50" s="43">
        <v>123</v>
      </c>
      <c r="AE50" s="43">
        <v>135</v>
      </c>
      <c r="AF50" s="43">
        <v>130</v>
      </c>
      <c r="AG50" s="43">
        <v>159</v>
      </c>
      <c r="AH50" s="18">
        <f t="shared" si="1"/>
        <v>6558</v>
      </c>
    </row>
    <row r="51" spans="1:35" x14ac:dyDescent="0.4">
      <c r="A51" t="s">
        <v>0</v>
      </c>
      <c r="B51" s="17" t="s">
        <v>48</v>
      </c>
      <c r="C51" s="43">
        <v>636</v>
      </c>
      <c r="D51" s="43">
        <v>64</v>
      </c>
      <c r="E51" s="43">
        <v>90</v>
      </c>
      <c r="F51" s="43">
        <v>74</v>
      </c>
      <c r="G51" s="43">
        <v>99</v>
      </c>
      <c r="H51" s="43">
        <v>98</v>
      </c>
      <c r="I51" s="43">
        <v>91</v>
      </c>
      <c r="J51" s="43">
        <v>101</v>
      </c>
      <c r="K51" s="43">
        <v>70</v>
      </c>
      <c r="L51" s="43">
        <v>87</v>
      </c>
      <c r="M51" s="43">
        <v>643</v>
      </c>
      <c r="N51" s="43">
        <v>631</v>
      </c>
      <c r="O51" s="43">
        <v>613</v>
      </c>
      <c r="P51" s="43">
        <v>600</v>
      </c>
      <c r="Q51" s="43">
        <v>629</v>
      </c>
      <c r="R51" s="43">
        <v>123</v>
      </c>
      <c r="S51" s="43">
        <v>118</v>
      </c>
      <c r="T51" s="43">
        <v>128</v>
      </c>
      <c r="U51" s="43">
        <v>133</v>
      </c>
      <c r="V51" s="43">
        <v>128</v>
      </c>
      <c r="W51" s="43">
        <v>121</v>
      </c>
      <c r="X51" s="43">
        <v>120</v>
      </c>
      <c r="Y51" s="43">
        <v>131</v>
      </c>
      <c r="Z51" s="43">
        <v>121</v>
      </c>
      <c r="AA51" s="43">
        <v>129</v>
      </c>
      <c r="AB51" s="43">
        <v>114</v>
      </c>
      <c r="AC51" s="43">
        <v>125</v>
      </c>
      <c r="AD51" s="43">
        <v>127</v>
      </c>
      <c r="AE51" s="43">
        <v>117</v>
      </c>
      <c r="AF51" s="43">
        <v>136</v>
      </c>
      <c r="AG51" s="43">
        <v>159</v>
      </c>
      <c r="AH51" s="18">
        <f t="shared" si="1"/>
        <v>6556</v>
      </c>
    </row>
    <row r="52" spans="1:35" x14ac:dyDescent="0.4">
      <c r="A52" t="s">
        <v>0</v>
      </c>
      <c r="B52" s="19" t="s">
        <v>49</v>
      </c>
      <c r="C52" s="44">
        <v>630</v>
      </c>
      <c r="D52" s="44">
        <v>58</v>
      </c>
      <c r="E52" s="44">
        <v>100</v>
      </c>
      <c r="F52" s="44">
        <v>109</v>
      </c>
      <c r="G52" s="44">
        <v>105</v>
      </c>
      <c r="H52" s="44">
        <v>100</v>
      </c>
      <c r="I52" s="44">
        <v>107</v>
      </c>
      <c r="J52" s="44">
        <v>104</v>
      </c>
      <c r="K52" s="44">
        <v>112</v>
      </c>
      <c r="L52" s="44">
        <v>72</v>
      </c>
      <c r="M52" s="44">
        <v>656</v>
      </c>
      <c r="N52" s="44">
        <v>634</v>
      </c>
      <c r="O52" s="44">
        <v>645</v>
      </c>
      <c r="P52" s="44">
        <v>649</v>
      </c>
      <c r="Q52" s="44">
        <v>630</v>
      </c>
      <c r="R52" s="44">
        <v>112</v>
      </c>
      <c r="S52" s="44">
        <v>118</v>
      </c>
      <c r="T52" s="44">
        <v>122</v>
      </c>
      <c r="U52" s="44">
        <v>125</v>
      </c>
      <c r="V52" s="44">
        <v>124</v>
      </c>
      <c r="W52" s="44">
        <v>127</v>
      </c>
      <c r="X52" s="44">
        <v>125</v>
      </c>
      <c r="Y52" s="44">
        <v>142</v>
      </c>
      <c r="Z52" s="44">
        <v>121</v>
      </c>
      <c r="AA52" s="44">
        <v>132</v>
      </c>
      <c r="AB52" s="44">
        <v>124</v>
      </c>
      <c r="AC52" s="44">
        <v>130</v>
      </c>
      <c r="AD52" s="44">
        <v>129</v>
      </c>
      <c r="AE52" s="44">
        <v>128</v>
      </c>
      <c r="AF52" s="44">
        <v>141</v>
      </c>
      <c r="AG52" s="44">
        <v>141</v>
      </c>
      <c r="AH52" s="20">
        <f t="shared" si="1"/>
        <v>6752</v>
      </c>
    </row>
    <row r="53" spans="1:35" x14ac:dyDescent="0.4">
      <c r="A53" t="s">
        <v>0</v>
      </c>
      <c r="B53" s="28" t="s">
        <v>50</v>
      </c>
      <c r="C53" s="31">
        <f>SUM(C5:C52)</f>
        <v>28918</v>
      </c>
      <c r="D53" s="31">
        <f>SUM(D5:D52)</f>
        <v>20407</v>
      </c>
      <c r="E53" s="31">
        <f t="shared" ref="E53:AG53" si="2">SUM(E5:E52)</f>
        <v>3097</v>
      </c>
      <c r="F53" s="31">
        <f t="shared" si="2"/>
        <v>3626</v>
      </c>
      <c r="G53" s="31">
        <f t="shared" si="2"/>
        <v>3577</v>
      </c>
      <c r="H53" s="31">
        <f t="shared" si="2"/>
        <v>3798</v>
      </c>
      <c r="I53" s="31">
        <f t="shared" si="2"/>
        <v>3907</v>
      </c>
      <c r="J53" s="31">
        <f t="shared" si="2"/>
        <v>3806</v>
      </c>
      <c r="K53" s="31">
        <f t="shared" si="2"/>
        <v>3945</v>
      </c>
      <c r="L53" s="31">
        <f t="shared" si="2"/>
        <v>3774</v>
      </c>
      <c r="M53" s="31">
        <f t="shared" si="2"/>
        <v>16735</v>
      </c>
      <c r="N53" s="31">
        <f t="shared" si="2"/>
        <v>30111</v>
      </c>
      <c r="O53" s="31">
        <f t="shared" si="2"/>
        <v>29421</v>
      </c>
      <c r="P53" s="31">
        <f t="shared" si="2"/>
        <v>28543</v>
      </c>
      <c r="Q53" s="31">
        <f t="shared" si="2"/>
        <v>28235</v>
      </c>
      <c r="R53" s="31">
        <f t="shared" si="2"/>
        <v>21395</v>
      </c>
      <c r="S53" s="31">
        <f t="shared" si="2"/>
        <v>5573</v>
      </c>
      <c r="T53" s="31">
        <f t="shared" si="2"/>
        <v>5055</v>
      </c>
      <c r="U53" s="31">
        <f t="shared" si="2"/>
        <v>5247</v>
      </c>
      <c r="V53" s="31">
        <f t="shared" si="2"/>
        <v>5141</v>
      </c>
      <c r="W53" s="31">
        <f t="shared" si="2"/>
        <v>4650</v>
      </c>
      <c r="X53" s="31">
        <f t="shared" si="2"/>
        <v>4220</v>
      </c>
      <c r="Y53" s="31">
        <f t="shared" si="2"/>
        <v>4469</v>
      </c>
      <c r="Z53" s="31">
        <f t="shared" si="2"/>
        <v>4899</v>
      </c>
      <c r="AA53" s="31">
        <f t="shared" si="2"/>
        <v>5683</v>
      </c>
      <c r="AB53" s="31">
        <f t="shared" si="2"/>
        <v>4556</v>
      </c>
      <c r="AC53" s="31">
        <f t="shared" si="2"/>
        <v>4483</v>
      </c>
      <c r="AD53" s="31">
        <f t="shared" si="2"/>
        <v>4717</v>
      </c>
      <c r="AE53" s="31">
        <f t="shared" si="2"/>
        <v>5683</v>
      </c>
      <c r="AF53" s="31">
        <f t="shared" si="2"/>
        <v>5079</v>
      </c>
      <c r="AG53" s="31">
        <f t="shared" si="2"/>
        <v>6171</v>
      </c>
      <c r="AH53" s="31">
        <f>SUM(C53:AG53)</f>
        <v>308921</v>
      </c>
      <c r="AI53">
        <f>SUM(AH5:AH52)</f>
        <v>308921</v>
      </c>
    </row>
    <row r="54" spans="1:35" x14ac:dyDescent="0.4">
      <c r="B54" s="14"/>
      <c r="C54" s="21" t="str">
        <f>IF(COUNTIF(祝日!$A:$A,C4)=0,IF(TEXT(C4,"aaa")="日","休",""),"休")</f>
        <v/>
      </c>
      <c r="D54" s="21" t="str">
        <f>IF(COUNTIF(祝日!$A:$A,D4)=0,IF(TEXT(D4,"aaa")="日","休",""),"休")</f>
        <v/>
      </c>
      <c r="E54" s="21" t="str">
        <f>IF(COUNTIF(祝日!$A:$A,E4)=0,IF(TEXT(E4,"aaa")="日","休",""),"休")</f>
        <v/>
      </c>
      <c r="F54" s="21" t="str">
        <f>IF(COUNTIF(祝日!$A:$A,F4)=0,IF(TEXT(F4,"aaa")="日","休",""),"休")</f>
        <v>休</v>
      </c>
      <c r="G54" s="21" t="str">
        <f>IF(COUNTIF(祝日!$A:$A,G4)=0,IF(TEXT(G4,"aaa")="日","休",""),"休")</f>
        <v/>
      </c>
      <c r="H54" s="21" t="str">
        <f>IF(COUNTIF(祝日!$A:$A,H4)=0,IF(TEXT(H4,"aaa")="日","休",""),"休")</f>
        <v/>
      </c>
      <c r="I54" s="21" t="str">
        <f>IF(COUNTIF(祝日!$A:$A,I4)=0,IF(TEXT(I4,"aaa")="日","休",""),"休")</f>
        <v/>
      </c>
      <c r="J54" s="21" t="str">
        <f>IF(COUNTIF(祝日!$A:$A,J4)=0,IF(TEXT(J4,"aaa")="日","休",""),"休")</f>
        <v/>
      </c>
      <c r="K54" s="21" t="str">
        <f>IF(COUNTIF(祝日!$A:$A,K4)=0,IF(TEXT(K4,"aaa")="日","休",""),"休")</f>
        <v/>
      </c>
      <c r="L54" s="21" t="str">
        <f>IF(COUNTIF(祝日!$A:$A,L4)=0,IF(TEXT(L4,"aaa")="日","休",""),"休")</f>
        <v/>
      </c>
      <c r="M54" s="21" t="str">
        <f>IF(COUNTIF(祝日!$A:$A,M4)=0,IF(TEXT(M4,"aaa")="日","休",""),"休")</f>
        <v>休</v>
      </c>
      <c r="N54" s="21" t="str">
        <f>IF(COUNTIF(祝日!$A:$A,N4)=0,IF(TEXT(N4,"aaa")="日","休",""),"休")</f>
        <v>休</v>
      </c>
      <c r="O54" s="21" t="str">
        <f>IF(COUNTIF(祝日!$A:$A,O4)=0,IF(TEXT(O4,"aaa")="日","休",""),"休")</f>
        <v/>
      </c>
      <c r="P54" s="21" t="str">
        <f>IF(COUNTIF(祝日!$A:$A,P4)=0,IF(TEXT(P4,"aaa")="日","休",""),"休")</f>
        <v/>
      </c>
      <c r="Q54" s="21" t="str">
        <f>IF(COUNTIF(祝日!$A:$A,Q4)=0,IF(TEXT(Q4,"aaa")="日","休",""),"休")</f>
        <v/>
      </c>
      <c r="R54" s="21" t="str">
        <f>IF(COUNTIF(祝日!$A:$A,R4)=0,IF(TEXT(R4,"aaa")="日","休",""),"休")</f>
        <v/>
      </c>
      <c r="S54" s="21" t="str">
        <f>IF(COUNTIF(祝日!$A:$A,S4)=0,IF(TEXT(S4,"aaa")="日","休",""),"休")</f>
        <v/>
      </c>
      <c r="T54" s="21" t="str">
        <f>IF(COUNTIF(祝日!$A:$A,T4)=0,IF(TEXT(T4,"aaa")="日","休",""),"休")</f>
        <v>休</v>
      </c>
      <c r="U54" s="21" t="str">
        <f>IF(COUNTIF(祝日!$A:$A,U4)=0,IF(TEXT(U4,"aaa")="日","休",""),"休")</f>
        <v/>
      </c>
      <c r="V54" s="21" t="str">
        <f>IF(COUNTIF(祝日!$A:$A,V4)=0,IF(TEXT(V4,"aaa")="日","休",""),"休")</f>
        <v/>
      </c>
      <c r="W54" s="21" t="str">
        <f>IF(COUNTIF(祝日!$A:$A,W4)=0,IF(TEXT(W4,"aaa")="日","休",""),"休")</f>
        <v/>
      </c>
      <c r="X54" s="21" t="str">
        <f>IF(COUNTIF(祝日!$A:$A,X4)=0,IF(TEXT(X4,"aaa")="日","休",""),"休")</f>
        <v/>
      </c>
      <c r="Y54" s="21" t="str">
        <f>IF(COUNTIF(祝日!$A:$A,Y4)=0,IF(TEXT(Y4,"aaa")="日","休",""),"休")</f>
        <v/>
      </c>
      <c r="Z54" s="21" t="str">
        <f>IF(COUNTIF(祝日!$A:$A,Z4)=0,IF(TEXT(Z4,"aaa")="日","休",""),"休")</f>
        <v/>
      </c>
      <c r="AA54" s="21" t="str">
        <f>IF(COUNTIF(祝日!$A:$A,AA4)=0,IF(TEXT(AA4,"aaa")="日","休",""),"休")</f>
        <v>休</v>
      </c>
      <c r="AB54" s="21" t="str">
        <f>IF(COUNTIF(祝日!$A:$A,AB4)=0,IF(TEXT(AB4,"aaa")="日","休",""),"休")</f>
        <v/>
      </c>
      <c r="AC54" s="21" t="str">
        <f>IF(COUNTIF(祝日!$A:$A,AC4)=0,IF(TEXT(AC4,"aaa")="日","休",""),"休")</f>
        <v/>
      </c>
      <c r="AD54" s="21" t="str">
        <f>IF(COUNTIF(祝日!$A:$A,AD4)=0,IF(TEXT(AD4,"aaa")="日","休",""),"休")</f>
        <v/>
      </c>
      <c r="AE54" s="21" t="str">
        <f>IF(COUNTIF(祝日!$A:$A,AE4)=0,IF(TEXT(AE4,"aaa")="日","休",""),"休")</f>
        <v/>
      </c>
      <c r="AF54" s="21" t="str">
        <f>IF(COUNTIF(祝日!$A:$A,AF4)=0,IF(TEXT(AF4,"aaa")="日","休",""),"休")</f>
        <v/>
      </c>
      <c r="AG54" s="21" t="str">
        <f>IF(COUNTIF(祝日!$A:$A,AG4)=0,IF(TEXT(AG4,"aaa")="日","休",""),"休")</f>
        <v/>
      </c>
      <c r="AH54" s="22"/>
    </row>
    <row r="55" spans="1:35" x14ac:dyDescent="0.4">
      <c r="B55" s="2" t="s">
        <v>51</v>
      </c>
      <c r="C55" s="23">
        <f>IF(C54="休",0,SUM(C25:C38))</f>
        <v>7787</v>
      </c>
      <c r="D55" s="23">
        <f t="shared" ref="D55:AG55" si="3">IF(D54="休",0,SUM(D25:D38))</f>
        <v>6512</v>
      </c>
      <c r="E55" s="23">
        <f t="shared" si="3"/>
        <v>554</v>
      </c>
      <c r="F55" s="23">
        <f t="shared" si="3"/>
        <v>0</v>
      </c>
      <c r="G55" s="23">
        <f t="shared" si="3"/>
        <v>684</v>
      </c>
      <c r="H55" s="23">
        <f t="shared" si="3"/>
        <v>629</v>
      </c>
      <c r="I55" s="23">
        <f t="shared" si="3"/>
        <v>581</v>
      </c>
      <c r="J55" s="23">
        <f t="shared" si="3"/>
        <v>546</v>
      </c>
      <c r="K55" s="23">
        <f t="shared" si="3"/>
        <v>600</v>
      </c>
      <c r="L55" s="23">
        <f t="shared" si="3"/>
        <v>783</v>
      </c>
      <c r="M55" s="23">
        <f t="shared" si="3"/>
        <v>0</v>
      </c>
      <c r="N55" s="23">
        <f t="shared" si="3"/>
        <v>0</v>
      </c>
      <c r="O55" s="23">
        <f t="shared" si="3"/>
        <v>7953</v>
      </c>
      <c r="P55" s="23">
        <f t="shared" si="3"/>
        <v>7440</v>
      </c>
      <c r="Q55" s="23">
        <f t="shared" si="3"/>
        <v>7401</v>
      </c>
      <c r="R55" s="23">
        <f t="shared" si="3"/>
        <v>7158</v>
      </c>
      <c r="S55" s="23">
        <f t="shared" si="3"/>
        <v>1436</v>
      </c>
      <c r="T55" s="23">
        <f t="shared" si="3"/>
        <v>0</v>
      </c>
      <c r="U55" s="23">
        <f t="shared" si="3"/>
        <v>1184</v>
      </c>
      <c r="V55" s="23">
        <f t="shared" si="3"/>
        <v>1185</v>
      </c>
      <c r="W55" s="23">
        <f t="shared" si="3"/>
        <v>849</v>
      </c>
      <c r="X55" s="23">
        <f t="shared" si="3"/>
        <v>670</v>
      </c>
      <c r="Y55" s="23">
        <f t="shared" si="3"/>
        <v>698</v>
      </c>
      <c r="Z55" s="23">
        <f t="shared" si="3"/>
        <v>952</v>
      </c>
      <c r="AA55" s="23">
        <f t="shared" si="3"/>
        <v>0</v>
      </c>
      <c r="AB55" s="23">
        <f t="shared" si="3"/>
        <v>861</v>
      </c>
      <c r="AC55" s="23">
        <f t="shared" si="3"/>
        <v>686</v>
      </c>
      <c r="AD55" s="23">
        <f t="shared" si="3"/>
        <v>990</v>
      </c>
      <c r="AE55" s="23">
        <f t="shared" si="3"/>
        <v>1326</v>
      </c>
      <c r="AF55" s="23">
        <f t="shared" si="3"/>
        <v>1121</v>
      </c>
      <c r="AG55" s="23">
        <f t="shared" si="3"/>
        <v>1604</v>
      </c>
      <c r="AH55" s="23">
        <f>SUM(C55:AG55)</f>
        <v>62190</v>
      </c>
    </row>
    <row r="56" spans="1:35" x14ac:dyDescent="0.4">
      <c r="B56" s="4" t="s">
        <v>52</v>
      </c>
      <c r="C56" s="25">
        <f>IF(C54="休",0,SUM(C21:C48)-C55)</f>
        <v>8251</v>
      </c>
      <c r="D56" s="25">
        <f t="shared" ref="D56:AD56" si="4">IF(D54="休",0,SUM(D21:D48)-D55)</f>
        <v>3469</v>
      </c>
      <c r="E56" s="25">
        <f t="shared" si="4"/>
        <v>1107</v>
      </c>
      <c r="F56" s="25">
        <f t="shared" si="4"/>
        <v>0</v>
      </c>
      <c r="G56" s="25">
        <f t="shared" si="4"/>
        <v>1109</v>
      </c>
      <c r="H56" s="25">
        <f t="shared" si="4"/>
        <v>1106</v>
      </c>
      <c r="I56" s="25">
        <f t="shared" si="4"/>
        <v>1245</v>
      </c>
      <c r="J56" s="25">
        <f t="shared" si="4"/>
        <v>1117</v>
      </c>
      <c r="K56" s="25">
        <f t="shared" si="4"/>
        <v>1039</v>
      </c>
      <c r="L56" s="25">
        <f t="shared" si="4"/>
        <v>1154</v>
      </c>
      <c r="M56" s="25">
        <f t="shared" si="4"/>
        <v>0</v>
      </c>
      <c r="N56" s="25">
        <f t="shared" si="4"/>
        <v>0</v>
      </c>
      <c r="O56" s="25">
        <f t="shared" si="4"/>
        <v>8425</v>
      </c>
      <c r="P56" s="25">
        <f t="shared" si="4"/>
        <v>8311</v>
      </c>
      <c r="Q56" s="25">
        <f t="shared" si="4"/>
        <v>8238</v>
      </c>
      <c r="R56" s="25">
        <f t="shared" si="4"/>
        <v>3611</v>
      </c>
      <c r="S56" s="25">
        <f t="shared" si="4"/>
        <v>1630</v>
      </c>
      <c r="T56" s="25">
        <f t="shared" si="4"/>
        <v>0</v>
      </c>
      <c r="U56" s="25">
        <f t="shared" si="4"/>
        <v>1497</v>
      </c>
      <c r="V56" s="25">
        <f t="shared" si="4"/>
        <v>1368</v>
      </c>
      <c r="W56" s="25">
        <f t="shared" si="4"/>
        <v>1323</v>
      </c>
      <c r="X56" s="25">
        <f t="shared" si="4"/>
        <v>1099</v>
      </c>
      <c r="Y56" s="25">
        <f t="shared" si="4"/>
        <v>1379</v>
      </c>
      <c r="Z56" s="25">
        <f t="shared" si="4"/>
        <v>1446</v>
      </c>
      <c r="AA56" s="25">
        <f t="shared" si="4"/>
        <v>0</v>
      </c>
      <c r="AB56" s="25">
        <f t="shared" si="4"/>
        <v>1275</v>
      </c>
      <c r="AC56" s="25">
        <f t="shared" si="4"/>
        <v>1342</v>
      </c>
      <c r="AD56" s="25">
        <f t="shared" si="4"/>
        <v>1295</v>
      </c>
      <c r="AE56" s="25">
        <f>IF(AE54="休",0,SUM(AE21:AE48)-AE55)</f>
        <v>1656</v>
      </c>
      <c r="AF56" s="25">
        <f>IF(AF54="休",0,SUM(AF21:AF48)-AF55)</f>
        <v>1456</v>
      </c>
      <c r="AG56" s="25">
        <f>IF(AG54="休",0,SUM(AG21:AG48)-AG55)</f>
        <v>1845</v>
      </c>
      <c r="AH56" s="25">
        <f>SUM(C56:AG56)</f>
        <v>66793</v>
      </c>
    </row>
    <row r="57" spans="1:35" x14ac:dyDescent="0.4">
      <c r="B57" s="6" t="s">
        <v>53</v>
      </c>
      <c r="C57" s="26">
        <f>C53-SUM(C55:C56)</f>
        <v>12880</v>
      </c>
      <c r="D57" s="26">
        <f t="shared" ref="D57:AD57" si="5">D53-SUM(D55:D56)</f>
        <v>10426</v>
      </c>
      <c r="E57" s="26">
        <f t="shared" si="5"/>
        <v>1436</v>
      </c>
      <c r="F57" s="26">
        <f t="shared" si="5"/>
        <v>3626</v>
      </c>
      <c r="G57" s="26">
        <f t="shared" si="5"/>
        <v>1784</v>
      </c>
      <c r="H57" s="26">
        <f t="shared" si="5"/>
        <v>2063</v>
      </c>
      <c r="I57" s="26">
        <f t="shared" si="5"/>
        <v>2081</v>
      </c>
      <c r="J57" s="26">
        <f t="shared" si="5"/>
        <v>2143</v>
      </c>
      <c r="K57" s="26">
        <f t="shared" si="5"/>
        <v>2306</v>
      </c>
      <c r="L57" s="26">
        <f t="shared" si="5"/>
        <v>1837</v>
      </c>
      <c r="M57" s="26">
        <f t="shared" si="5"/>
        <v>16735</v>
      </c>
      <c r="N57" s="26">
        <f t="shared" si="5"/>
        <v>30111</v>
      </c>
      <c r="O57" s="26">
        <f t="shared" si="5"/>
        <v>13043</v>
      </c>
      <c r="P57" s="26">
        <f t="shared" si="5"/>
        <v>12792</v>
      </c>
      <c r="Q57" s="26">
        <f t="shared" si="5"/>
        <v>12596</v>
      </c>
      <c r="R57" s="26">
        <f t="shared" si="5"/>
        <v>10626</v>
      </c>
      <c r="S57" s="26">
        <f t="shared" si="5"/>
        <v>2507</v>
      </c>
      <c r="T57" s="26">
        <f t="shared" si="5"/>
        <v>5055</v>
      </c>
      <c r="U57" s="26">
        <f t="shared" si="5"/>
        <v>2566</v>
      </c>
      <c r="V57" s="26">
        <f t="shared" si="5"/>
        <v>2588</v>
      </c>
      <c r="W57" s="26">
        <f t="shared" si="5"/>
        <v>2478</v>
      </c>
      <c r="X57" s="26">
        <f t="shared" si="5"/>
        <v>2451</v>
      </c>
      <c r="Y57" s="26">
        <f t="shared" si="5"/>
        <v>2392</v>
      </c>
      <c r="Z57" s="26">
        <f t="shared" si="5"/>
        <v>2501</v>
      </c>
      <c r="AA57" s="26">
        <f t="shared" si="5"/>
        <v>5683</v>
      </c>
      <c r="AB57" s="26">
        <f t="shared" si="5"/>
        <v>2420</v>
      </c>
      <c r="AC57" s="26">
        <f t="shared" si="5"/>
        <v>2455</v>
      </c>
      <c r="AD57" s="26">
        <f t="shared" si="5"/>
        <v>2432</v>
      </c>
      <c r="AE57" s="26">
        <f>AE53-SUM(AE55:AE56)</f>
        <v>2701</v>
      </c>
      <c r="AF57" s="26">
        <f>AF53-SUM(AF55:AF56)</f>
        <v>2502</v>
      </c>
      <c r="AG57" s="26">
        <f>AG53-SUM(AG55:AG56)</f>
        <v>2722</v>
      </c>
      <c r="AH57" s="26">
        <f>SUM(C57:AG57)</f>
        <v>179938</v>
      </c>
    </row>
    <row r="58" spans="1:35" x14ac:dyDescent="0.4">
      <c r="B58" s="8" t="s">
        <v>54</v>
      </c>
      <c r="C58" s="27">
        <f>SUM(C55:C57)</f>
        <v>28918</v>
      </c>
      <c r="D58" s="27">
        <f t="shared" ref="D58:AH58" si="6">SUM(D55:D57)</f>
        <v>20407</v>
      </c>
      <c r="E58" s="27">
        <f t="shared" si="6"/>
        <v>3097</v>
      </c>
      <c r="F58" s="27">
        <f t="shared" si="6"/>
        <v>3626</v>
      </c>
      <c r="G58" s="27">
        <f t="shared" si="6"/>
        <v>3577</v>
      </c>
      <c r="H58" s="27">
        <f t="shared" si="6"/>
        <v>3798</v>
      </c>
      <c r="I58" s="27">
        <f t="shared" si="6"/>
        <v>3907</v>
      </c>
      <c r="J58" s="27">
        <f t="shared" si="6"/>
        <v>3806</v>
      </c>
      <c r="K58" s="27">
        <f t="shared" si="6"/>
        <v>3945</v>
      </c>
      <c r="L58" s="27">
        <f t="shared" si="6"/>
        <v>3774</v>
      </c>
      <c r="M58" s="27">
        <f t="shared" si="6"/>
        <v>16735</v>
      </c>
      <c r="N58" s="27">
        <f t="shared" si="6"/>
        <v>30111</v>
      </c>
      <c r="O58" s="27">
        <f t="shared" si="6"/>
        <v>29421</v>
      </c>
      <c r="P58" s="27">
        <f t="shared" si="6"/>
        <v>28543</v>
      </c>
      <c r="Q58" s="27">
        <f t="shared" si="6"/>
        <v>28235</v>
      </c>
      <c r="R58" s="27">
        <f t="shared" si="6"/>
        <v>21395</v>
      </c>
      <c r="S58" s="27">
        <f t="shared" si="6"/>
        <v>5573</v>
      </c>
      <c r="T58" s="27">
        <f t="shared" si="6"/>
        <v>5055</v>
      </c>
      <c r="U58" s="27">
        <f t="shared" si="6"/>
        <v>5247</v>
      </c>
      <c r="V58" s="27">
        <f t="shared" si="6"/>
        <v>5141</v>
      </c>
      <c r="W58" s="27">
        <f t="shared" si="6"/>
        <v>4650</v>
      </c>
      <c r="X58" s="27">
        <f t="shared" si="6"/>
        <v>4220</v>
      </c>
      <c r="Y58" s="27">
        <f t="shared" si="6"/>
        <v>4469</v>
      </c>
      <c r="Z58" s="27">
        <f t="shared" si="6"/>
        <v>4899</v>
      </c>
      <c r="AA58" s="27">
        <f t="shared" si="6"/>
        <v>5683</v>
      </c>
      <c r="AB58" s="27">
        <f t="shared" si="6"/>
        <v>4556</v>
      </c>
      <c r="AC58" s="27">
        <f t="shared" si="6"/>
        <v>4483</v>
      </c>
      <c r="AD58" s="27">
        <f t="shared" si="6"/>
        <v>4717</v>
      </c>
      <c r="AE58" s="27">
        <f>SUM(AE55:AE57)</f>
        <v>5683</v>
      </c>
      <c r="AF58" s="27">
        <f>SUM(AF55:AF57)</f>
        <v>5079</v>
      </c>
      <c r="AG58" s="27">
        <f>SUM(AG55:AG57)</f>
        <v>6171</v>
      </c>
      <c r="AH58" s="27">
        <f t="shared" si="6"/>
        <v>308921</v>
      </c>
    </row>
  </sheetData>
  <mergeCells count="2">
    <mergeCell ref="AG3:AH3"/>
    <mergeCell ref="AG2:AH2"/>
  </mergeCells>
  <phoneticPr fontId="1"/>
  <pageMargins left="0.7" right="0.7" top="0.75" bottom="0.75" header="0.3" footer="0.3"/>
  <pageSetup paperSize="8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58"/>
  <sheetViews>
    <sheetView zoomScale="96" zoomScaleNormal="96" workbookViewId="0">
      <pane xSplit="2" ySplit="4" topLeftCell="C5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F52"/>
    </sheetView>
  </sheetViews>
  <sheetFormatPr defaultRowHeight="18.75" x14ac:dyDescent="0.4"/>
  <cols>
    <col min="2" max="2" width="12.5" customWidth="1"/>
  </cols>
  <sheetData>
    <row r="1" spans="1:33" x14ac:dyDescent="0.4">
      <c r="A1" s="10" t="str">
        <f>YEAR(C4)&amp;"年"&amp;MONTH(C4)&amp;"月分"</f>
        <v>2024年9月分</v>
      </c>
      <c r="G1" s="1"/>
      <c r="M1" t="s">
        <v>86</v>
      </c>
    </row>
    <row r="2" spans="1:33" x14ac:dyDescent="0.4">
      <c r="A2" t="s">
        <v>55</v>
      </c>
      <c r="C2" t="s">
        <v>56</v>
      </c>
      <c r="G2" s="1"/>
      <c r="AF2" s="59" t="s">
        <v>78</v>
      </c>
      <c r="AG2" s="59"/>
    </row>
    <row r="3" spans="1:33" x14ac:dyDescent="0.4">
      <c r="B3" s="13" t="s">
        <v>58</v>
      </c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58" t="s">
        <v>59</v>
      </c>
      <c r="AG3" s="58"/>
    </row>
    <row r="4" spans="1:33" x14ac:dyDescent="0.4">
      <c r="A4" t="s">
        <v>0</v>
      </c>
      <c r="B4" s="28" t="s">
        <v>1</v>
      </c>
      <c r="C4" s="52">
        <v>45536</v>
      </c>
      <c r="D4" s="48">
        <f>+C4+1</f>
        <v>45537</v>
      </c>
      <c r="E4" s="48">
        <f t="shared" ref="E4:AF4" si="0">+D4+1</f>
        <v>45538</v>
      </c>
      <c r="F4" s="48">
        <f t="shared" si="0"/>
        <v>45539</v>
      </c>
      <c r="G4" s="48">
        <f t="shared" si="0"/>
        <v>45540</v>
      </c>
      <c r="H4" s="48">
        <f t="shared" si="0"/>
        <v>45541</v>
      </c>
      <c r="I4" s="48">
        <f t="shared" si="0"/>
        <v>45542</v>
      </c>
      <c r="J4" s="48">
        <f t="shared" si="0"/>
        <v>45543</v>
      </c>
      <c r="K4" s="48">
        <f t="shared" si="0"/>
        <v>45544</v>
      </c>
      <c r="L4" s="48">
        <f t="shared" si="0"/>
        <v>45545</v>
      </c>
      <c r="M4" s="48">
        <f t="shared" si="0"/>
        <v>45546</v>
      </c>
      <c r="N4" s="48">
        <f t="shared" si="0"/>
        <v>45547</v>
      </c>
      <c r="O4" s="48">
        <f t="shared" si="0"/>
        <v>45548</v>
      </c>
      <c r="P4" s="48">
        <f t="shared" si="0"/>
        <v>45549</v>
      </c>
      <c r="Q4" s="48">
        <f t="shared" si="0"/>
        <v>45550</v>
      </c>
      <c r="R4" s="48">
        <f t="shared" si="0"/>
        <v>45551</v>
      </c>
      <c r="S4" s="48">
        <f t="shared" si="0"/>
        <v>45552</v>
      </c>
      <c r="T4" s="48">
        <f t="shared" si="0"/>
        <v>45553</v>
      </c>
      <c r="U4" s="48">
        <f t="shared" si="0"/>
        <v>45554</v>
      </c>
      <c r="V4" s="48">
        <f t="shared" si="0"/>
        <v>45555</v>
      </c>
      <c r="W4" s="48">
        <f t="shared" si="0"/>
        <v>45556</v>
      </c>
      <c r="X4" s="48">
        <f t="shared" si="0"/>
        <v>45557</v>
      </c>
      <c r="Y4" s="48">
        <f t="shared" si="0"/>
        <v>45558</v>
      </c>
      <c r="Z4" s="48">
        <f t="shared" si="0"/>
        <v>45559</v>
      </c>
      <c r="AA4" s="48">
        <f t="shared" si="0"/>
        <v>45560</v>
      </c>
      <c r="AB4" s="48">
        <f t="shared" si="0"/>
        <v>45561</v>
      </c>
      <c r="AC4" s="48">
        <f t="shared" si="0"/>
        <v>45562</v>
      </c>
      <c r="AD4" s="48">
        <f t="shared" si="0"/>
        <v>45563</v>
      </c>
      <c r="AE4" s="48">
        <f t="shared" si="0"/>
        <v>45564</v>
      </c>
      <c r="AF4" s="48">
        <f t="shared" si="0"/>
        <v>45565</v>
      </c>
      <c r="AG4" s="28" t="s">
        <v>60</v>
      </c>
    </row>
    <row r="5" spans="1:33" x14ac:dyDescent="0.4">
      <c r="A5" t="s">
        <v>0</v>
      </c>
      <c r="B5" s="16" t="s">
        <v>2</v>
      </c>
      <c r="C5" s="42">
        <v>142</v>
      </c>
      <c r="D5" s="42">
        <v>138</v>
      </c>
      <c r="E5" s="42">
        <v>135</v>
      </c>
      <c r="F5" s="42">
        <v>133</v>
      </c>
      <c r="G5" s="42">
        <v>126</v>
      </c>
      <c r="H5" s="42">
        <v>124</v>
      </c>
      <c r="I5" s="42">
        <v>105</v>
      </c>
      <c r="J5" s="42">
        <v>687</v>
      </c>
      <c r="K5" s="42">
        <v>684</v>
      </c>
      <c r="L5" s="42">
        <v>637</v>
      </c>
      <c r="M5" s="42">
        <v>645</v>
      </c>
      <c r="N5" s="42">
        <v>595</v>
      </c>
      <c r="O5" s="42">
        <v>644</v>
      </c>
      <c r="P5" s="42">
        <v>635</v>
      </c>
      <c r="Q5" s="42">
        <v>662</v>
      </c>
      <c r="R5" s="42">
        <v>647</v>
      </c>
      <c r="S5" s="42">
        <v>593</v>
      </c>
      <c r="T5" s="42">
        <v>660</v>
      </c>
      <c r="U5" s="42">
        <v>640</v>
      </c>
      <c r="V5" s="42">
        <v>631</v>
      </c>
      <c r="W5" s="42">
        <v>648</v>
      </c>
      <c r="X5" s="42">
        <v>650</v>
      </c>
      <c r="Y5" s="42">
        <v>669</v>
      </c>
      <c r="Z5" s="42">
        <v>645</v>
      </c>
      <c r="AA5" s="42">
        <v>672</v>
      </c>
      <c r="AB5" s="42">
        <v>79</v>
      </c>
      <c r="AC5" s="42">
        <v>141</v>
      </c>
      <c r="AD5" s="42">
        <v>114</v>
      </c>
      <c r="AE5" s="42">
        <v>116</v>
      </c>
      <c r="AF5" s="42">
        <v>108</v>
      </c>
      <c r="AG5" s="24">
        <f>SUM(C5:AF5)</f>
        <v>13105</v>
      </c>
    </row>
    <row r="6" spans="1:33" x14ac:dyDescent="0.4">
      <c r="A6" t="s">
        <v>0</v>
      </c>
      <c r="B6" s="17" t="s">
        <v>3</v>
      </c>
      <c r="C6" s="43">
        <v>141</v>
      </c>
      <c r="D6" s="43">
        <v>132</v>
      </c>
      <c r="E6" s="43">
        <v>128</v>
      </c>
      <c r="F6" s="43">
        <v>137</v>
      </c>
      <c r="G6" s="43">
        <v>139</v>
      </c>
      <c r="H6" s="43">
        <v>122</v>
      </c>
      <c r="I6" s="43">
        <v>84</v>
      </c>
      <c r="J6" s="43">
        <v>691</v>
      </c>
      <c r="K6" s="43">
        <v>681</v>
      </c>
      <c r="L6" s="43">
        <v>639</v>
      </c>
      <c r="M6" s="43">
        <v>662</v>
      </c>
      <c r="N6" s="43">
        <v>652</v>
      </c>
      <c r="O6" s="43">
        <v>650</v>
      </c>
      <c r="P6" s="43">
        <v>652</v>
      </c>
      <c r="Q6" s="43">
        <v>678</v>
      </c>
      <c r="R6" s="43">
        <v>642</v>
      </c>
      <c r="S6" s="43">
        <v>664</v>
      </c>
      <c r="T6" s="43">
        <v>660</v>
      </c>
      <c r="U6" s="43">
        <v>645</v>
      </c>
      <c r="V6" s="43">
        <v>648</v>
      </c>
      <c r="W6" s="43">
        <v>645</v>
      </c>
      <c r="X6" s="43">
        <v>655</v>
      </c>
      <c r="Y6" s="43">
        <v>670</v>
      </c>
      <c r="Z6" s="43">
        <v>676</v>
      </c>
      <c r="AA6" s="43">
        <v>603</v>
      </c>
      <c r="AB6" s="43">
        <v>86</v>
      </c>
      <c r="AC6" s="43">
        <v>121</v>
      </c>
      <c r="AD6" s="43">
        <v>127</v>
      </c>
      <c r="AE6" s="43">
        <v>122</v>
      </c>
      <c r="AF6" s="43">
        <v>100</v>
      </c>
      <c r="AG6" s="18">
        <f t="shared" ref="AG6:AG52" si="1">SUM(C6:AF6)</f>
        <v>13252</v>
      </c>
    </row>
    <row r="7" spans="1:33" x14ac:dyDescent="0.4">
      <c r="A7" t="s">
        <v>0</v>
      </c>
      <c r="B7" s="17" t="s">
        <v>4</v>
      </c>
      <c r="C7" s="43">
        <v>147</v>
      </c>
      <c r="D7" s="43">
        <v>140</v>
      </c>
      <c r="E7" s="43">
        <v>134</v>
      </c>
      <c r="F7" s="43">
        <v>161</v>
      </c>
      <c r="G7" s="43">
        <v>126</v>
      </c>
      <c r="H7" s="43">
        <v>121</v>
      </c>
      <c r="I7" s="43">
        <v>96</v>
      </c>
      <c r="J7" s="43">
        <v>693</v>
      </c>
      <c r="K7" s="43">
        <v>684</v>
      </c>
      <c r="L7" s="43">
        <v>647</v>
      </c>
      <c r="M7" s="43">
        <v>656</v>
      </c>
      <c r="N7" s="43">
        <v>663</v>
      </c>
      <c r="O7" s="43">
        <v>655</v>
      </c>
      <c r="P7" s="43">
        <v>649</v>
      </c>
      <c r="Q7" s="43">
        <v>673</v>
      </c>
      <c r="R7" s="43">
        <v>647</v>
      </c>
      <c r="S7" s="43">
        <v>619</v>
      </c>
      <c r="T7" s="43">
        <v>680</v>
      </c>
      <c r="U7" s="43">
        <v>639</v>
      </c>
      <c r="V7" s="43">
        <v>645</v>
      </c>
      <c r="W7" s="43">
        <v>647</v>
      </c>
      <c r="X7" s="43">
        <v>642</v>
      </c>
      <c r="Y7" s="43">
        <v>670</v>
      </c>
      <c r="Z7" s="43">
        <v>651</v>
      </c>
      <c r="AA7" s="43">
        <v>668</v>
      </c>
      <c r="AB7" s="43">
        <v>74</v>
      </c>
      <c r="AC7" s="43">
        <v>136</v>
      </c>
      <c r="AD7" s="43">
        <v>84</v>
      </c>
      <c r="AE7" s="43">
        <v>120</v>
      </c>
      <c r="AF7" s="43">
        <v>107</v>
      </c>
      <c r="AG7" s="18">
        <f t="shared" si="1"/>
        <v>13274</v>
      </c>
    </row>
    <row r="8" spans="1:33" x14ac:dyDescent="0.4">
      <c r="A8" t="s">
        <v>0</v>
      </c>
      <c r="B8" s="17" t="s">
        <v>5</v>
      </c>
      <c r="C8" s="43">
        <v>139</v>
      </c>
      <c r="D8" s="43">
        <v>132</v>
      </c>
      <c r="E8" s="43">
        <v>132</v>
      </c>
      <c r="F8" s="43">
        <v>147</v>
      </c>
      <c r="G8" s="43">
        <v>130</v>
      </c>
      <c r="H8" s="43">
        <v>114</v>
      </c>
      <c r="I8" s="43">
        <v>94</v>
      </c>
      <c r="J8" s="43">
        <v>682</v>
      </c>
      <c r="K8" s="43">
        <v>681</v>
      </c>
      <c r="L8" s="43">
        <v>670</v>
      </c>
      <c r="M8" s="43">
        <v>658</v>
      </c>
      <c r="N8" s="43">
        <v>647</v>
      </c>
      <c r="O8" s="43">
        <v>658</v>
      </c>
      <c r="P8" s="43">
        <v>651</v>
      </c>
      <c r="Q8" s="43">
        <v>663</v>
      </c>
      <c r="R8" s="43">
        <v>672</v>
      </c>
      <c r="S8" s="43">
        <v>621</v>
      </c>
      <c r="T8" s="43">
        <v>683</v>
      </c>
      <c r="U8" s="43">
        <v>652</v>
      </c>
      <c r="V8" s="43">
        <v>632</v>
      </c>
      <c r="W8" s="43">
        <v>649</v>
      </c>
      <c r="X8" s="43">
        <v>668</v>
      </c>
      <c r="Y8" s="43">
        <v>677</v>
      </c>
      <c r="Z8" s="43">
        <v>672</v>
      </c>
      <c r="AA8" s="43">
        <v>662</v>
      </c>
      <c r="AB8" s="43">
        <v>67</v>
      </c>
      <c r="AC8" s="43">
        <v>100</v>
      </c>
      <c r="AD8" s="43">
        <v>74</v>
      </c>
      <c r="AE8" s="43">
        <v>114</v>
      </c>
      <c r="AF8" s="43">
        <v>117</v>
      </c>
      <c r="AG8" s="18">
        <f t="shared" si="1"/>
        <v>13258</v>
      </c>
    </row>
    <row r="9" spans="1:33" x14ac:dyDescent="0.4">
      <c r="A9" t="s">
        <v>0</v>
      </c>
      <c r="B9" s="17" t="s">
        <v>6</v>
      </c>
      <c r="C9" s="43">
        <v>131</v>
      </c>
      <c r="D9" s="43">
        <v>122</v>
      </c>
      <c r="E9" s="43">
        <v>115</v>
      </c>
      <c r="F9" s="43">
        <v>126</v>
      </c>
      <c r="G9" s="43">
        <v>104</v>
      </c>
      <c r="H9" s="43">
        <v>114</v>
      </c>
      <c r="I9" s="43">
        <v>70</v>
      </c>
      <c r="J9" s="43">
        <v>645</v>
      </c>
      <c r="K9" s="43">
        <v>652</v>
      </c>
      <c r="L9" s="43">
        <v>658</v>
      </c>
      <c r="M9" s="43">
        <v>634</v>
      </c>
      <c r="N9" s="43">
        <v>626</v>
      </c>
      <c r="O9" s="43">
        <v>637</v>
      </c>
      <c r="P9" s="43">
        <v>626</v>
      </c>
      <c r="Q9" s="43">
        <v>661</v>
      </c>
      <c r="R9" s="43">
        <v>635</v>
      </c>
      <c r="S9" s="43">
        <v>634</v>
      </c>
      <c r="T9" s="43">
        <v>652</v>
      </c>
      <c r="U9" s="43">
        <v>619</v>
      </c>
      <c r="V9" s="43">
        <v>634</v>
      </c>
      <c r="W9" s="43">
        <v>627</v>
      </c>
      <c r="X9" s="43">
        <v>642</v>
      </c>
      <c r="Y9" s="43">
        <v>648</v>
      </c>
      <c r="Z9" s="43">
        <v>635</v>
      </c>
      <c r="AA9" s="43">
        <v>646</v>
      </c>
      <c r="AB9" s="43">
        <v>96</v>
      </c>
      <c r="AC9" s="43">
        <v>88</v>
      </c>
      <c r="AD9" s="43">
        <v>120</v>
      </c>
      <c r="AE9" s="43">
        <v>125</v>
      </c>
      <c r="AF9" s="43">
        <v>110</v>
      </c>
      <c r="AG9" s="18">
        <f t="shared" si="1"/>
        <v>12832</v>
      </c>
    </row>
    <row r="10" spans="1:33" x14ac:dyDescent="0.4">
      <c r="A10" t="s">
        <v>0</v>
      </c>
      <c r="B10" s="17" t="s">
        <v>7</v>
      </c>
      <c r="C10" s="43">
        <v>113</v>
      </c>
      <c r="D10" s="43">
        <v>122</v>
      </c>
      <c r="E10" s="43">
        <v>143</v>
      </c>
      <c r="F10" s="43">
        <v>115</v>
      </c>
      <c r="G10" s="43">
        <v>102</v>
      </c>
      <c r="H10" s="43">
        <v>103</v>
      </c>
      <c r="I10" s="43">
        <v>68</v>
      </c>
      <c r="J10" s="43">
        <v>639</v>
      </c>
      <c r="K10" s="43">
        <v>658</v>
      </c>
      <c r="L10" s="43">
        <v>648</v>
      </c>
      <c r="M10" s="43">
        <v>650</v>
      </c>
      <c r="N10" s="43">
        <v>621</v>
      </c>
      <c r="O10" s="43">
        <v>637</v>
      </c>
      <c r="P10" s="43">
        <v>633</v>
      </c>
      <c r="Q10" s="43">
        <v>684</v>
      </c>
      <c r="R10" s="43">
        <v>661</v>
      </c>
      <c r="S10" s="43">
        <v>643</v>
      </c>
      <c r="T10" s="43">
        <v>656</v>
      </c>
      <c r="U10" s="43">
        <v>646</v>
      </c>
      <c r="V10" s="43">
        <v>636</v>
      </c>
      <c r="W10" s="43">
        <v>628</v>
      </c>
      <c r="X10" s="43">
        <v>630</v>
      </c>
      <c r="Y10" s="43">
        <v>659</v>
      </c>
      <c r="Z10" s="43">
        <v>652</v>
      </c>
      <c r="AA10" s="43">
        <v>649</v>
      </c>
      <c r="AB10" s="43">
        <v>74</v>
      </c>
      <c r="AC10" s="43">
        <v>124</v>
      </c>
      <c r="AD10" s="43">
        <v>102</v>
      </c>
      <c r="AE10" s="43">
        <v>128</v>
      </c>
      <c r="AF10" s="43">
        <v>115</v>
      </c>
      <c r="AG10" s="18">
        <f t="shared" si="1"/>
        <v>12939</v>
      </c>
    </row>
    <row r="11" spans="1:33" x14ac:dyDescent="0.4">
      <c r="A11" t="s">
        <v>0</v>
      </c>
      <c r="B11" s="17" t="s">
        <v>8</v>
      </c>
      <c r="C11" s="43">
        <v>119</v>
      </c>
      <c r="D11" s="43">
        <v>122</v>
      </c>
      <c r="E11" s="43">
        <v>113</v>
      </c>
      <c r="F11" s="43">
        <v>108</v>
      </c>
      <c r="G11" s="43">
        <v>117</v>
      </c>
      <c r="H11" s="43">
        <v>93</v>
      </c>
      <c r="I11" s="43">
        <v>67</v>
      </c>
      <c r="J11" s="43">
        <v>673</v>
      </c>
      <c r="K11" s="43">
        <v>660</v>
      </c>
      <c r="L11" s="43">
        <v>654</v>
      </c>
      <c r="M11" s="43">
        <v>631</v>
      </c>
      <c r="N11" s="43">
        <v>626</v>
      </c>
      <c r="O11" s="43">
        <v>640</v>
      </c>
      <c r="P11" s="43">
        <v>633</v>
      </c>
      <c r="Q11" s="43">
        <v>627</v>
      </c>
      <c r="R11" s="43">
        <v>646</v>
      </c>
      <c r="S11" s="43">
        <v>641</v>
      </c>
      <c r="T11" s="43">
        <v>654</v>
      </c>
      <c r="U11" s="43">
        <v>643</v>
      </c>
      <c r="V11" s="43">
        <v>600</v>
      </c>
      <c r="W11" s="43">
        <v>643</v>
      </c>
      <c r="X11" s="43">
        <v>625</v>
      </c>
      <c r="Y11" s="43">
        <v>642</v>
      </c>
      <c r="Z11" s="43">
        <v>633</v>
      </c>
      <c r="AA11" s="43">
        <v>675</v>
      </c>
      <c r="AB11" s="43">
        <v>73</v>
      </c>
      <c r="AC11" s="43">
        <v>134</v>
      </c>
      <c r="AD11" s="43">
        <v>96</v>
      </c>
      <c r="AE11" s="43">
        <v>120</v>
      </c>
      <c r="AF11" s="43">
        <v>110</v>
      </c>
      <c r="AG11" s="18">
        <f t="shared" si="1"/>
        <v>12818</v>
      </c>
    </row>
    <row r="12" spans="1:33" x14ac:dyDescent="0.4">
      <c r="A12" t="s">
        <v>0</v>
      </c>
      <c r="B12" s="17" t="s">
        <v>9</v>
      </c>
      <c r="C12" s="43">
        <v>134</v>
      </c>
      <c r="D12" s="43">
        <v>131</v>
      </c>
      <c r="E12" s="43">
        <v>119</v>
      </c>
      <c r="F12" s="43">
        <v>124</v>
      </c>
      <c r="G12" s="43">
        <v>123</v>
      </c>
      <c r="H12" s="43">
        <v>129</v>
      </c>
      <c r="I12" s="43">
        <v>69</v>
      </c>
      <c r="J12" s="43">
        <v>665</v>
      </c>
      <c r="K12" s="43">
        <v>671</v>
      </c>
      <c r="L12" s="43">
        <v>668</v>
      </c>
      <c r="M12" s="43">
        <v>658</v>
      </c>
      <c r="N12" s="43">
        <v>625</v>
      </c>
      <c r="O12" s="43">
        <v>651</v>
      </c>
      <c r="P12" s="43">
        <v>646</v>
      </c>
      <c r="Q12" s="43">
        <v>621</v>
      </c>
      <c r="R12" s="43">
        <v>664</v>
      </c>
      <c r="S12" s="43">
        <v>639</v>
      </c>
      <c r="T12" s="43">
        <v>676</v>
      </c>
      <c r="U12" s="43">
        <v>645</v>
      </c>
      <c r="V12" s="43">
        <v>603</v>
      </c>
      <c r="W12" s="43">
        <v>657</v>
      </c>
      <c r="X12" s="43">
        <v>641</v>
      </c>
      <c r="Y12" s="43">
        <v>662</v>
      </c>
      <c r="Z12" s="43">
        <v>665</v>
      </c>
      <c r="AA12" s="43">
        <v>676</v>
      </c>
      <c r="AB12" s="43">
        <v>81</v>
      </c>
      <c r="AC12" s="43">
        <v>123</v>
      </c>
      <c r="AD12" s="43">
        <v>110</v>
      </c>
      <c r="AE12" s="43">
        <v>126</v>
      </c>
      <c r="AF12" s="43">
        <v>112</v>
      </c>
      <c r="AG12" s="18">
        <f t="shared" si="1"/>
        <v>13114</v>
      </c>
    </row>
    <row r="13" spans="1:33" x14ac:dyDescent="0.4">
      <c r="A13" t="s">
        <v>0</v>
      </c>
      <c r="B13" s="17" t="s">
        <v>10</v>
      </c>
      <c r="C13" s="43">
        <v>147</v>
      </c>
      <c r="D13" s="43">
        <v>137</v>
      </c>
      <c r="E13" s="43">
        <v>143</v>
      </c>
      <c r="F13" s="43">
        <v>134</v>
      </c>
      <c r="G13" s="43">
        <v>131</v>
      </c>
      <c r="H13" s="43">
        <v>131</v>
      </c>
      <c r="I13" s="43">
        <v>84</v>
      </c>
      <c r="J13" s="43">
        <v>691</v>
      </c>
      <c r="K13" s="43">
        <v>673</v>
      </c>
      <c r="L13" s="43">
        <v>668</v>
      </c>
      <c r="M13" s="43">
        <v>653</v>
      </c>
      <c r="N13" s="43">
        <v>655</v>
      </c>
      <c r="O13" s="43">
        <v>672</v>
      </c>
      <c r="P13" s="43">
        <v>658</v>
      </c>
      <c r="Q13" s="43">
        <v>665</v>
      </c>
      <c r="R13" s="43">
        <v>654</v>
      </c>
      <c r="S13" s="43">
        <v>634</v>
      </c>
      <c r="T13" s="43">
        <v>683</v>
      </c>
      <c r="U13" s="43">
        <v>650</v>
      </c>
      <c r="V13" s="43">
        <v>644</v>
      </c>
      <c r="W13" s="43">
        <v>650</v>
      </c>
      <c r="X13" s="43">
        <v>667</v>
      </c>
      <c r="Y13" s="43">
        <v>663</v>
      </c>
      <c r="Z13" s="43">
        <v>665</v>
      </c>
      <c r="AA13" s="43">
        <v>695</v>
      </c>
      <c r="AB13" s="43">
        <v>102</v>
      </c>
      <c r="AC13" s="43">
        <v>125</v>
      </c>
      <c r="AD13" s="43">
        <v>121</v>
      </c>
      <c r="AE13" s="43">
        <v>119</v>
      </c>
      <c r="AF13" s="43">
        <v>113</v>
      </c>
      <c r="AG13" s="18">
        <f t="shared" si="1"/>
        <v>13427</v>
      </c>
    </row>
    <row r="14" spans="1:33" x14ac:dyDescent="0.4">
      <c r="A14" t="s">
        <v>0</v>
      </c>
      <c r="B14" s="17" t="s">
        <v>11</v>
      </c>
      <c r="C14" s="43">
        <v>141</v>
      </c>
      <c r="D14" s="43">
        <v>137</v>
      </c>
      <c r="E14" s="43">
        <v>129</v>
      </c>
      <c r="F14" s="43">
        <v>134</v>
      </c>
      <c r="G14" s="43">
        <v>136</v>
      </c>
      <c r="H14" s="43">
        <v>126</v>
      </c>
      <c r="I14" s="43">
        <v>86</v>
      </c>
      <c r="J14" s="43">
        <v>673</v>
      </c>
      <c r="K14" s="43">
        <v>666</v>
      </c>
      <c r="L14" s="43">
        <v>664</v>
      </c>
      <c r="M14" s="43">
        <v>665</v>
      </c>
      <c r="N14" s="43">
        <v>653</v>
      </c>
      <c r="O14" s="43">
        <v>664</v>
      </c>
      <c r="P14" s="43">
        <v>664</v>
      </c>
      <c r="Q14" s="43">
        <v>681</v>
      </c>
      <c r="R14" s="43">
        <v>660</v>
      </c>
      <c r="S14" s="43">
        <v>676</v>
      </c>
      <c r="T14" s="43">
        <v>670</v>
      </c>
      <c r="U14" s="43">
        <v>649</v>
      </c>
      <c r="V14" s="43">
        <v>661</v>
      </c>
      <c r="W14" s="43">
        <v>639</v>
      </c>
      <c r="X14" s="43">
        <v>658</v>
      </c>
      <c r="Y14" s="43">
        <v>688</v>
      </c>
      <c r="Z14" s="43">
        <v>670</v>
      </c>
      <c r="AA14" s="43">
        <v>687</v>
      </c>
      <c r="AB14" s="43">
        <v>100</v>
      </c>
      <c r="AC14" s="43">
        <v>129</v>
      </c>
      <c r="AD14" s="43">
        <v>126</v>
      </c>
      <c r="AE14" s="43">
        <v>124</v>
      </c>
      <c r="AF14" s="43">
        <v>109</v>
      </c>
      <c r="AG14" s="18">
        <f t="shared" si="1"/>
        <v>13465</v>
      </c>
    </row>
    <row r="15" spans="1:33" x14ac:dyDescent="0.4">
      <c r="A15" t="s">
        <v>0</v>
      </c>
      <c r="B15" s="17" t="s">
        <v>12</v>
      </c>
      <c r="C15" s="43">
        <v>138</v>
      </c>
      <c r="D15" s="43">
        <v>137</v>
      </c>
      <c r="E15" s="43">
        <v>129</v>
      </c>
      <c r="F15" s="43">
        <v>100</v>
      </c>
      <c r="G15" s="43">
        <v>134</v>
      </c>
      <c r="H15" s="43">
        <v>128</v>
      </c>
      <c r="I15" s="43">
        <v>86</v>
      </c>
      <c r="J15" s="43">
        <v>686</v>
      </c>
      <c r="K15" s="43">
        <v>677</v>
      </c>
      <c r="L15" s="43">
        <v>670</v>
      </c>
      <c r="M15" s="43">
        <v>628</v>
      </c>
      <c r="N15" s="43">
        <v>667</v>
      </c>
      <c r="O15" s="43">
        <v>648</v>
      </c>
      <c r="P15" s="43">
        <v>660</v>
      </c>
      <c r="Q15" s="43">
        <v>666</v>
      </c>
      <c r="R15" s="43">
        <v>659</v>
      </c>
      <c r="S15" s="43">
        <v>665</v>
      </c>
      <c r="T15" s="43">
        <v>656</v>
      </c>
      <c r="U15" s="43">
        <v>653</v>
      </c>
      <c r="V15" s="43">
        <v>625</v>
      </c>
      <c r="W15" s="43">
        <v>658</v>
      </c>
      <c r="X15" s="43">
        <v>660</v>
      </c>
      <c r="Y15" s="43">
        <v>683</v>
      </c>
      <c r="Z15" s="43">
        <v>669</v>
      </c>
      <c r="AA15" s="43">
        <v>623</v>
      </c>
      <c r="AB15" s="43">
        <v>89</v>
      </c>
      <c r="AC15" s="43">
        <v>128</v>
      </c>
      <c r="AD15" s="43">
        <v>116</v>
      </c>
      <c r="AE15" s="43">
        <v>116</v>
      </c>
      <c r="AF15" s="43">
        <v>110</v>
      </c>
      <c r="AG15" s="18">
        <f t="shared" si="1"/>
        <v>13264</v>
      </c>
    </row>
    <row r="16" spans="1:33" x14ac:dyDescent="0.4">
      <c r="A16" t="s">
        <v>0</v>
      </c>
      <c r="B16" s="17" t="s">
        <v>13</v>
      </c>
      <c r="C16" s="43">
        <v>142</v>
      </c>
      <c r="D16" s="43">
        <v>141</v>
      </c>
      <c r="E16" s="43">
        <v>138</v>
      </c>
      <c r="F16" s="43">
        <v>146</v>
      </c>
      <c r="G16" s="43">
        <v>138</v>
      </c>
      <c r="H16" s="43">
        <v>115</v>
      </c>
      <c r="I16" s="43">
        <v>66</v>
      </c>
      <c r="J16" s="43">
        <v>691</v>
      </c>
      <c r="K16" s="43">
        <v>681</v>
      </c>
      <c r="L16" s="43">
        <v>657</v>
      </c>
      <c r="M16" s="43">
        <v>668</v>
      </c>
      <c r="N16" s="43">
        <v>675</v>
      </c>
      <c r="O16" s="43">
        <v>638</v>
      </c>
      <c r="P16" s="43">
        <v>659</v>
      </c>
      <c r="Q16" s="43">
        <v>685</v>
      </c>
      <c r="R16" s="43">
        <v>653</v>
      </c>
      <c r="S16" s="43">
        <v>666</v>
      </c>
      <c r="T16" s="43">
        <v>660</v>
      </c>
      <c r="U16" s="43">
        <v>646</v>
      </c>
      <c r="V16" s="43">
        <v>626</v>
      </c>
      <c r="W16" s="43">
        <v>633</v>
      </c>
      <c r="X16" s="43">
        <v>661</v>
      </c>
      <c r="Y16" s="43">
        <v>653</v>
      </c>
      <c r="Z16" s="43">
        <v>621</v>
      </c>
      <c r="AA16" s="43">
        <v>673</v>
      </c>
      <c r="AB16" s="43">
        <v>99</v>
      </c>
      <c r="AC16" s="43">
        <v>125</v>
      </c>
      <c r="AD16" s="43">
        <v>122</v>
      </c>
      <c r="AE16" s="43">
        <v>121</v>
      </c>
      <c r="AF16" s="43">
        <v>112</v>
      </c>
      <c r="AG16" s="18">
        <f t="shared" si="1"/>
        <v>13311</v>
      </c>
    </row>
    <row r="17" spans="1:33" x14ac:dyDescent="0.4">
      <c r="A17" t="s">
        <v>0</v>
      </c>
      <c r="B17" s="17" t="s">
        <v>14</v>
      </c>
      <c r="C17" s="43">
        <v>142</v>
      </c>
      <c r="D17" s="43">
        <v>134</v>
      </c>
      <c r="E17" s="43">
        <v>130</v>
      </c>
      <c r="F17" s="43">
        <v>136</v>
      </c>
      <c r="G17" s="43">
        <v>133</v>
      </c>
      <c r="H17" s="43">
        <v>118</v>
      </c>
      <c r="I17" s="43">
        <v>81</v>
      </c>
      <c r="J17" s="43">
        <v>658</v>
      </c>
      <c r="K17" s="43">
        <v>657</v>
      </c>
      <c r="L17" s="43">
        <v>598</v>
      </c>
      <c r="M17" s="43">
        <v>635</v>
      </c>
      <c r="N17" s="43">
        <v>631</v>
      </c>
      <c r="O17" s="43">
        <v>626</v>
      </c>
      <c r="P17" s="43">
        <v>643</v>
      </c>
      <c r="Q17" s="43">
        <v>668</v>
      </c>
      <c r="R17" s="43">
        <v>628</v>
      </c>
      <c r="S17" s="43">
        <v>639</v>
      </c>
      <c r="T17" s="43">
        <v>665</v>
      </c>
      <c r="U17" s="43">
        <v>624</v>
      </c>
      <c r="V17" s="43">
        <v>649</v>
      </c>
      <c r="W17" s="43">
        <v>620</v>
      </c>
      <c r="X17" s="43">
        <v>657</v>
      </c>
      <c r="Y17" s="43">
        <v>647</v>
      </c>
      <c r="Z17" s="43">
        <v>627</v>
      </c>
      <c r="AA17" s="43">
        <v>672</v>
      </c>
      <c r="AB17" s="43">
        <v>85</v>
      </c>
      <c r="AC17" s="43">
        <v>109</v>
      </c>
      <c r="AD17" s="43">
        <v>106</v>
      </c>
      <c r="AE17" s="43">
        <v>106</v>
      </c>
      <c r="AF17" s="43">
        <v>89</v>
      </c>
      <c r="AG17" s="18">
        <f t="shared" si="1"/>
        <v>12913</v>
      </c>
    </row>
    <row r="18" spans="1:33" x14ac:dyDescent="0.4">
      <c r="A18" t="s">
        <v>0</v>
      </c>
      <c r="B18" s="17" t="s">
        <v>15</v>
      </c>
      <c r="C18" s="43">
        <v>143</v>
      </c>
      <c r="D18" s="43">
        <v>120</v>
      </c>
      <c r="E18" s="43">
        <v>129</v>
      </c>
      <c r="F18" s="43">
        <v>130</v>
      </c>
      <c r="G18" s="43">
        <v>127</v>
      </c>
      <c r="H18" s="43">
        <v>124</v>
      </c>
      <c r="I18" s="43">
        <v>78</v>
      </c>
      <c r="J18" s="43">
        <v>688</v>
      </c>
      <c r="K18" s="43">
        <v>648</v>
      </c>
      <c r="L18" s="43">
        <v>647</v>
      </c>
      <c r="M18" s="43">
        <v>630</v>
      </c>
      <c r="N18" s="43">
        <v>616</v>
      </c>
      <c r="O18" s="43">
        <v>640</v>
      </c>
      <c r="P18" s="43">
        <v>636</v>
      </c>
      <c r="Q18" s="43">
        <v>658</v>
      </c>
      <c r="R18" s="43">
        <v>636</v>
      </c>
      <c r="S18" s="43">
        <v>640</v>
      </c>
      <c r="T18" s="43">
        <v>628</v>
      </c>
      <c r="U18" s="43">
        <v>625</v>
      </c>
      <c r="V18" s="43">
        <v>623</v>
      </c>
      <c r="W18" s="43">
        <v>636</v>
      </c>
      <c r="X18" s="43">
        <v>657</v>
      </c>
      <c r="Y18" s="43">
        <v>645</v>
      </c>
      <c r="Z18" s="43">
        <v>624</v>
      </c>
      <c r="AA18" s="43">
        <v>669</v>
      </c>
      <c r="AB18" s="43">
        <v>58</v>
      </c>
      <c r="AC18" s="43">
        <v>73</v>
      </c>
      <c r="AD18" s="43">
        <v>95</v>
      </c>
      <c r="AE18" s="43">
        <v>97</v>
      </c>
      <c r="AF18" s="43">
        <v>88</v>
      </c>
      <c r="AG18" s="18">
        <f t="shared" si="1"/>
        <v>12808</v>
      </c>
    </row>
    <row r="19" spans="1:33" x14ac:dyDescent="0.4">
      <c r="A19" t="s">
        <v>0</v>
      </c>
      <c r="B19" s="17" t="s">
        <v>16</v>
      </c>
      <c r="C19" s="43">
        <v>142</v>
      </c>
      <c r="D19" s="43">
        <v>126</v>
      </c>
      <c r="E19" s="43">
        <v>120</v>
      </c>
      <c r="F19" s="43">
        <v>132</v>
      </c>
      <c r="G19" s="43">
        <v>118</v>
      </c>
      <c r="H19" s="43">
        <v>120</v>
      </c>
      <c r="I19" s="43">
        <v>84</v>
      </c>
      <c r="J19" s="43">
        <v>692</v>
      </c>
      <c r="K19" s="43">
        <v>641</v>
      </c>
      <c r="L19" s="43">
        <v>636</v>
      </c>
      <c r="M19" s="43">
        <v>633</v>
      </c>
      <c r="N19" s="43">
        <v>620</v>
      </c>
      <c r="O19" s="43">
        <v>641</v>
      </c>
      <c r="P19" s="43">
        <v>633</v>
      </c>
      <c r="Q19" s="43">
        <v>656</v>
      </c>
      <c r="R19" s="43">
        <v>629</v>
      </c>
      <c r="S19" s="43">
        <v>626</v>
      </c>
      <c r="T19" s="43">
        <v>639</v>
      </c>
      <c r="U19" s="43">
        <v>628</v>
      </c>
      <c r="V19" s="43">
        <v>620</v>
      </c>
      <c r="W19" s="43">
        <v>641</v>
      </c>
      <c r="X19" s="43">
        <v>664</v>
      </c>
      <c r="Y19" s="43">
        <v>654</v>
      </c>
      <c r="Z19" s="43">
        <v>598</v>
      </c>
      <c r="AA19" s="43">
        <v>647</v>
      </c>
      <c r="AB19" s="43">
        <v>75</v>
      </c>
      <c r="AC19" s="43">
        <v>98</v>
      </c>
      <c r="AD19" s="43">
        <v>102</v>
      </c>
      <c r="AE19" s="43">
        <v>101</v>
      </c>
      <c r="AF19" s="43">
        <v>89</v>
      </c>
      <c r="AG19" s="18">
        <f t="shared" si="1"/>
        <v>12805</v>
      </c>
    </row>
    <row r="20" spans="1:33" x14ac:dyDescent="0.4">
      <c r="A20" t="s">
        <v>0</v>
      </c>
      <c r="B20" s="17" t="s">
        <v>17</v>
      </c>
      <c r="C20" s="43">
        <v>141</v>
      </c>
      <c r="D20" s="43">
        <v>133</v>
      </c>
      <c r="E20" s="43">
        <v>132</v>
      </c>
      <c r="F20" s="43">
        <v>140</v>
      </c>
      <c r="G20" s="43">
        <v>125</v>
      </c>
      <c r="H20" s="43">
        <v>105</v>
      </c>
      <c r="I20" s="43">
        <v>196</v>
      </c>
      <c r="J20" s="43">
        <v>686</v>
      </c>
      <c r="K20" s="43">
        <v>654</v>
      </c>
      <c r="L20" s="43">
        <v>633</v>
      </c>
      <c r="M20" s="43">
        <v>644</v>
      </c>
      <c r="N20" s="43">
        <v>627</v>
      </c>
      <c r="O20" s="43">
        <v>630</v>
      </c>
      <c r="P20" s="43">
        <v>643</v>
      </c>
      <c r="Q20" s="43">
        <v>668</v>
      </c>
      <c r="R20" s="43">
        <v>654</v>
      </c>
      <c r="S20" s="43">
        <v>650</v>
      </c>
      <c r="T20" s="43">
        <v>616</v>
      </c>
      <c r="U20" s="43">
        <v>621</v>
      </c>
      <c r="V20" s="43">
        <v>601</v>
      </c>
      <c r="W20" s="43">
        <v>642</v>
      </c>
      <c r="X20" s="43">
        <v>649</v>
      </c>
      <c r="Y20" s="43">
        <v>666</v>
      </c>
      <c r="Z20" s="43">
        <v>650</v>
      </c>
      <c r="AA20" s="43">
        <v>662</v>
      </c>
      <c r="AB20" s="43">
        <v>90</v>
      </c>
      <c r="AC20" s="43">
        <v>96</v>
      </c>
      <c r="AD20" s="43">
        <v>116</v>
      </c>
      <c r="AE20" s="43">
        <v>108</v>
      </c>
      <c r="AF20" s="43">
        <v>95</v>
      </c>
      <c r="AG20" s="18">
        <f t="shared" si="1"/>
        <v>13073</v>
      </c>
    </row>
    <row r="21" spans="1:33" x14ac:dyDescent="0.4">
      <c r="A21" t="s">
        <v>0</v>
      </c>
      <c r="B21" s="17" t="s">
        <v>18</v>
      </c>
      <c r="C21" s="43">
        <v>143</v>
      </c>
      <c r="D21" s="43">
        <v>115</v>
      </c>
      <c r="E21" s="43">
        <v>125</v>
      </c>
      <c r="F21" s="43">
        <v>115</v>
      </c>
      <c r="G21" s="43">
        <v>116</v>
      </c>
      <c r="H21" s="43">
        <v>92</v>
      </c>
      <c r="I21" s="43">
        <v>283</v>
      </c>
      <c r="J21" s="43">
        <v>697</v>
      </c>
      <c r="K21" s="43">
        <v>627</v>
      </c>
      <c r="L21" s="43">
        <v>620</v>
      </c>
      <c r="M21" s="43">
        <v>619</v>
      </c>
      <c r="N21" s="43">
        <v>605</v>
      </c>
      <c r="O21" s="43">
        <v>625</v>
      </c>
      <c r="P21" s="43">
        <v>593</v>
      </c>
      <c r="Q21" s="43">
        <v>646</v>
      </c>
      <c r="R21" s="43">
        <v>643</v>
      </c>
      <c r="S21" s="43">
        <v>592</v>
      </c>
      <c r="T21" s="43">
        <v>582</v>
      </c>
      <c r="U21" s="43">
        <v>581</v>
      </c>
      <c r="V21" s="43">
        <v>606</v>
      </c>
      <c r="W21" s="43">
        <v>627</v>
      </c>
      <c r="X21" s="43">
        <v>649</v>
      </c>
      <c r="Y21" s="43">
        <v>647</v>
      </c>
      <c r="Z21" s="43">
        <v>686</v>
      </c>
      <c r="AA21" s="43">
        <v>654</v>
      </c>
      <c r="AB21" s="43">
        <v>87</v>
      </c>
      <c r="AC21" s="43">
        <v>89</v>
      </c>
      <c r="AD21" s="43">
        <v>111</v>
      </c>
      <c r="AE21" s="43">
        <v>98</v>
      </c>
      <c r="AF21" s="43">
        <v>102</v>
      </c>
      <c r="AG21" s="18">
        <f t="shared" si="1"/>
        <v>12775</v>
      </c>
    </row>
    <row r="22" spans="1:33" x14ac:dyDescent="0.4">
      <c r="A22" t="s">
        <v>0</v>
      </c>
      <c r="B22" s="17" t="s">
        <v>19</v>
      </c>
      <c r="C22" s="43">
        <v>138</v>
      </c>
      <c r="D22" s="43">
        <v>97</v>
      </c>
      <c r="E22" s="43">
        <v>95</v>
      </c>
      <c r="F22" s="43">
        <v>104</v>
      </c>
      <c r="G22" s="43">
        <v>98</v>
      </c>
      <c r="H22" s="43">
        <v>100</v>
      </c>
      <c r="I22" s="43">
        <v>292</v>
      </c>
      <c r="J22" s="43">
        <v>655</v>
      </c>
      <c r="K22" s="43">
        <v>618</v>
      </c>
      <c r="L22" s="43">
        <v>599</v>
      </c>
      <c r="M22" s="43">
        <v>593</v>
      </c>
      <c r="N22" s="43">
        <v>591</v>
      </c>
      <c r="O22" s="43">
        <v>606</v>
      </c>
      <c r="P22" s="43">
        <v>602</v>
      </c>
      <c r="Q22" s="43">
        <v>634</v>
      </c>
      <c r="R22" s="43">
        <v>612</v>
      </c>
      <c r="S22" s="43">
        <v>599</v>
      </c>
      <c r="T22" s="43">
        <v>531</v>
      </c>
      <c r="U22" s="43">
        <v>565</v>
      </c>
      <c r="V22" s="43">
        <v>588</v>
      </c>
      <c r="W22" s="43">
        <v>614</v>
      </c>
      <c r="X22" s="43">
        <v>621</v>
      </c>
      <c r="Y22" s="43">
        <v>642</v>
      </c>
      <c r="Z22" s="43">
        <v>656</v>
      </c>
      <c r="AA22" s="43">
        <v>649</v>
      </c>
      <c r="AB22" s="43">
        <v>71</v>
      </c>
      <c r="AC22" s="43">
        <v>68</v>
      </c>
      <c r="AD22" s="43">
        <v>103</v>
      </c>
      <c r="AE22" s="43">
        <v>114</v>
      </c>
      <c r="AF22" s="43">
        <v>88</v>
      </c>
      <c r="AG22" s="18">
        <f t="shared" si="1"/>
        <v>12343</v>
      </c>
    </row>
    <row r="23" spans="1:33" x14ac:dyDescent="0.4">
      <c r="A23" t="s">
        <v>0</v>
      </c>
      <c r="B23" s="17" t="s">
        <v>20</v>
      </c>
      <c r="C23" s="43">
        <v>137</v>
      </c>
      <c r="D23" s="43">
        <v>102</v>
      </c>
      <c r="E23" s="43">
        <v>90</v>
      </c>
      <c r="F23" s="43">
        <v>105</v>
      </c>
      <c r="G23" s="43">
        <v>98</v>
      </c>
      <c r="H23" s="43">
        <v>79</v>
      </c>
      <c r="I23" s="43">
        <v>282</v>
      </c>
      <c r="J23" s="43">
        <v>596</v>
      </c>
      <c r="K23" s="43">
        <v>625</v>
      </c>
      <c r="L23" s="43">
        <v>600</v>
      </c>
      <c r="M23" s="43">
        <v>575</v>
      </c>
      <c r="N23" s="43">
        <v>600</v>
      </c>
      <c r="O23" s="43">
        <v>603</v>
      </c>
      <c r="P23" s="43">
        <v>584</v>
      </c>
      <c r="Q23" s="43">
        <v>634</v>
      </c>
      <c r="R23" s="43">
        <v>599</v>
      </c>
      <c r="S23" s="43">
        <v>585</v>
      </c>
      <c r="T23" s="43">
        <v>590</v>
      </c>
      <c r="U23" s="43">
        <v>593</v>
      </c>
      <c r="V23" s="43">
        <v>578</v>
      </c>
      <c r="W23" s="43">
        <v>627</v>
      </c>
      <c r="X23" s="43">
        <v>604</v>
      </c>
      <c r="Y23" s="43">
        <v>622</v>
      </c>
      <c r="Z23" s="43">
        <v>609</v>
      </c>
      <c r="AA23" s="43">
        <v>619</v>
      </c>
      <c r="AB23" s="43">
        <v>43</v>
      </c>
      <c r="AC23" s="43">
        <v>65</v>
      </c>
      <c r="AD23" s="43">
        <v>97</v>
      </c>
      <c r="AE23" s="43">
        <v>105</v>
      </c>
      <c r="AF23" s="43">
        <v>89</v>
      </c>
      <c r="AG23" s="18">
        <f t="shared" si="1"/>
        <v>12135</v>
      </c>
    </row>
    <row r="24" spans="1:33" x14ac:dyDescent="0.4">
      <c r="A24" t="s">
        <v>0</v>
      </c>
      <c r="B24" s="17" t="s">
        <v>21</v>
      </c>
      <c r="C24" s="43">
        <v>140</v>
      </c>
      <c r="D24" s="43">
        <v>94</v>
      </c>
      <c r="E24" s="43">
        <v>93</v>
      </c>
      <c r="F24" s="43">
        <v>108</v>
      </c>
      <c r="G24" s="43">
        <v>89</v>
      </c>
      <c r="H24" s="43">
        <v>75</v>
      </c>
      <c r="I24" s="43">
        <v>329</v>
      </c>
      <c r="J24" s="43">
        <v>598</v>
      </c>
      <c r="K24" s="43">
        <v>628</v>
      </c>
      <c r="L24" s="43">
        <v>589</v>
      </c>
      <c r="M24" s="43">
        <v>593</v>
      </c>
      <c r="N24" s="43">
        <v>580</v>
      </c>
      <c r="O24" s="43">
        <v>593</v>
      </c>
      <c r="P24" s="43">
        <v>598</v>
      </c>
      <c r="Q24" s="43">
        <v>635</v>
      </c>
      <c r="R24" s="43">
        <v>612</v>
      </c>
      <c r="S24" s="43">
        <v>591</v>
      </c>
      <c r="T24" s="43">
        <v>598</v>
      </c>
      <c r="U24" s="43">
        <v>607</v>
      </c>
      <c r="V24" s="43">
        <v>583</v>
      </c>
      <c r="W24" s="43">
        <v>611</v>
      </c>
      <c r="X24" s="43">
        <v>621</v>
      </c>
      <c r="Y24" s="43">
        <v>596</v>
      </c>
      <c r="Z24" s="43">
        <v>637</v>
      </c>
      <c r="AA24" s="43">
        <v>619</v>
      </c>
      <c r="AB24" s="43">
        <v>52</v>
      </c>
      <c r="AC24" s="43">
        <v>89</v>
      </c>
      <c r="AD24" s="43">
        <v>97</v>
      </c>
      <c r="AE24" s="43">
        <v>99</v>
      </c>
      <c r="AF24" s="43">
        <v>85</v>
      </c>
      <c r="AG24" s="18">
        <f t="shared" si="1"/>
        <v>12239</v>
      </c>
    </row>
    <row r="25" spans="1:33" x14ac:dyDescent="0.4">
      <c r="A25" t="s">
        <v>0</v>
      </c>
      <c r="B25" s="17" t="s">
        <v>22</v>
      </c>
      <c r="C25" s="43">
        <v>127</v>
      </c>
      <c r="D25" s="43">
        <v>67</v>
      </c>
      <c r="E25" s="43">
        <v>60</v>
      </c>
      <c r="F25" s="43">
        <v>95</v>
      </c>
      <c r="G25" s="43">
        <v>76</v>
      </c>
      <c r="H25" s="43">
        <v>43</v>
      </c>
      <c r="I25" s="43">
        <v>341</v>
      </c>
      <c r="J25" s="43">
        <v>626</v>
      </c>
      <c r="K25" s="43">
        <v>590</v>
      </c>
      <c r="L25" s="43">
        <v>540</v>
      </c>
      <c r="M25" s="43">
        <v>581</v>
      </c>
      <c r="N25" s="43">
        <v>573</v>
      </c>
      <c r="O25" s="43">
        <v>568</v>
      </c>
      <c r="P25" s="43">
        <v>575</v>
      </c>
      <c r="Q25" s="43">
        <v>612</v>
      </c>
      <c r="R25" s="43">
        <v>584</v>
      </c>
      <c r="S25" s="43">
        <v>595</v>
      </c>
      <c r="T25" s="43">
        <v>568</v>
      </c>
      <c r="U25" s="43">
        <v>567</v>
      </c>
      <c r="V25" s="43">
        <v>560</v>
      </c>
      <c r="W25" s="43">
        <v>600</v>
      </c>
      <c r="X25" s="43">
        <v>602</v>
      </c>
      <c r="Y25" s="43">
        <v>617</v>
      </c>
      <c r="Z25" s="43">
        <v>606</v>
      </c>
      <c r="AA25" s="43">
        <v>612</v>
      </c>
      <c r="AB25" s="43">
        <v>52</v>
      </c>
      <c r="AC25" s="43">
        <v>63</v>
      </c>
      <c r="AD25" s="43">
        <v>81</v>
      </c>
      <c r="AE25" s="43">
        <v>109</v>
      </c>
      <c r="AF25" s="43">
        <v>77</v>
      </c>
      <c r="AG25" s="18">
        <f t="shared" si="1"/>
        <v>11767</v>
      </c>
    </row>
    <row r="26" spans="1:33" x14ac:dyDescent="0.4">
      <c r="A26" t="s">
        <v>0</v>
      </c>
      <c r="B26" s="17" t="s">
        <v>23</v>
      </c>
      <c r="C26" s="43">
        <v>102</v>
      </c>
      <c r="D26" s="43">
        <v>64</v>
      </c>
      <c r="E26" s="43">
        <v>58</v>
      </c>
      <c r="F26" s="43">
        <v>78</v>
      </c>
      <c r="G26" s="43">
        <v>68</v>
      </c>
      <c r="H26" s="43">
        <v>34</v>
      </c>
      <c r="I26" s="43">
        <v>354</v>
      </c>
      <c r="J26" s="43">
        <v>615</v>
      </c>
      <c r="K26" s="43">
        <v>584</v>
      </c>
      <c r="L26" s="43">
        <v>514</v>
      </c>
      <c r="M26" s="43">
        <v>559</v>
      </c>
      <c r="N26" s="43">
        <v>548</v>
      </c>
      <c r="O26" s="43">
        <v>568</v>
      </c>
      <c r="P26" s="43">
        <v>560</v>
      </c>
      <c r="Q26" s="43">
        <v>612</v>
      </c>
      <c r="R26" s="43">
        <v>578</v>
      </c>
      <c r="S26" s="43">
        <v>598</v>
      </c>
      <c r="T26" s="43">
        <v>559</v>
      </c>
      <c r="U26" s="43">
        <v>549</v>
      </c>
      <c r="V26" s="43">
        <v>548</v>
      </c>
      <c r="W26" s="43">
        <v>598</v>
      </c>
      <c r="X26" s="43">
        <v>629</v>
      </c>
      <c r="Y26" s="43">
        <v>639</v>
      </c>
      <c r="Z26" s="43">
        <v>608</v>
      </c>
      <c r="AA26" s="43">
        <v>608</v>
      </c>
      <c r="AB26" s="43">
        <v>62</v>
      </c>
      <c r="AC26" s="43">
        <v>71</v>
      </c>
      <c r="AD26" s="43">
        <v>90</v>
      </c>
      <c r="AE26" s="43">
        <v>106</v>
      </c>
      <c r="AF26" s="43">
        <v>71</v>
      </c>
      <c r="AG26" s="18">
        <f t="shared" si="1"/>
        <v>11632</v>
      </c>
    </row>
    <row r="27" spans="1:33" x14ac:dyDescent="0.4">
      <c r="A27" t="s">
        <v>0</v>
      </c>
      <c r="B27" s="17" t="s">
        <v>24</v>
      </c>
      <c r="C27" s="43">
        <v>113</v>
      </c>
      <c r="D27" s="43">
        <v>69</v>
      </c>
      <c r="E27" s="43">
        <v>60</v>
      </c>
      <c r="F27" s="43">
        <v>84</v>
      </c>
      <c r="G27" s="43">
        <v>67</v>
      </c>
      <c r="H27" s="43">
        <v>45</v>
      </c>
      <c r="I27" s="43">
        <v>346</v>
      </c>
      <c r="J27" s="43">
        <v>631</v>
      </c>
      <c r="K27" s="43">
        <v>589</v>
      </c>
      <c r="L27" s="43">
        <v>501</v>
      </c>
      <c r="M27" s="43">
        <v>560</v>
      </c>
      <c r="N27" s="43">
        <v>551</v>
      </c>
      <c r="O27" s="43">
        <v>579</v>
      </c>
      <c r="P27" s="43">
        <v>525</v>
      </c>
      <c r="Q27" s="43">
        <v>620</v>
      </c>
      <c r="R27" s="43">
        <v>604</v>
      </c>
      <c r="S27" s="43">
        <v>564</v>
      </c>
      <c r="T27" s="43">
        <v>568</v>
      </c>
      <c r="U27" s="43">
        <v>532</v>
      </c>
      <c r="V27" s="43">
        <v>545</v>
      </c>
      <c r="W27" s="43">
        <v>583</v>
      </c>
      <c r="X27" s="43">
        <v>619</v>
      </c>
      <c r="Y27" s="43">
        <v>601</v>
      </c>
      <c r="Z27" s="43">
        <v>611</v>
      </c>
      <c r="AA27" s="43">
        <v>611</v>
      </c>
      <c r="AB27" s="43">
        <v>90</v>
      </c>
      <c r="AC27" s="43">
        <v>81</v>
      </c>
      <c r="AD27" s="43">
        <v>98</v>
      </c>
      <c r="AE27" s="43">
        <v>103</v>
      </c>
      <c r="AF27" s="43">
        <v>75</v>
      </c>
      <c r="AG27" s="18">
        <f t="shared" si="1"/>
        <v>11625</v>
      </c>
    </row>
    <row r="28" spans="1:33" x14ac:dyDescent="0.4">
      <c r="A28" t="s">
        <v>0</v>
      </c>
      <c r="B28" s="17" t="s">
        <v>25</v>
      </c>
      <c r="C28" s="43">
        <v>131</v>
      </c>
      <c r="D28" s="43">
        <v>81</v>
      </c>
      <c r="E28" s="43">
        <v>61</v>
      </c>
      <c r="F28" s="43">
        <v>89</v>
      </c>
      <c r="G28" s="43">
        <v>85</v>
      </c>
      <c r="H28" s="43">
        <v>57</v>
      </c>
      <c r="I28" s="43">
        <v>404</v>
      </c>
      <c r="J28" s="43">
        <v>606</v>
      </c>
      <c r="K28" s="43">
        <v>607</v>
      </c>
      <c r="L28" s="43">
        <v>590</v>
      </c>
      <c r="M28" s="43">
        <v>576</v>
      </c>
      <c r="N28" s="43">
        <v>565</v>
      </c>
      <c r="O28" s="43">
        <v>562</v>
      </c>
      <c r="P28" s="43">
        <v>549</v>
      </c>
      <c r="Q28" s="43">
        <v>615</v>
      </c>
      <c r="R28" s="43">
        <v>603</v>
      </c>
      <c r="S28" s="43">
        <v>583</v>
      </c>
      <c r="T28" s="43">
        <v>576</v>
      </c>
      <c r="U28" s="43">
        <v>557</v>
      </c>
      <c r="V28" s="43">
        <v>574</v>
      </c>
      <c r="W28" s="43">
        <v>596</v>
      </c>
      <c r="X28" s="43">
        <v>635</v>
      </c>
      <c r="Y28" s="43">
        <v>632</v>
      </c>
      <c r="Z28" s="43">
        <v>637</v>
      </c>
      <c r="AA28" s="43">
        <v>592</v>
      </c>
      <c r="AB28" s="43">
        <v>91</v>
      </c>
      <c r="AC28" s="43">
        <v>87</v>
      </c>
      <c r="AD28" s="43">
        <v>93</v>
      </c>
      <c r="AE28" s="43">
        <v>101</v>
      </c>
      <c r="AF28" s="43">
        <v>81</v>
      </c>
      <c r="AG28" s="18">
        <f t="shared" si="1"/>
        <v>12016</v>
      </c>
    </row>
    <row r="29" spans="1:33" x14ac:dyDescent="0.4">
      <c r="A29" t="s">
        <v>0</v>
      </c>
      <c r="B29" s="17" t="s">
        <v>26</v>
      </c>
      <c r="C29" s="43">
        <v>129</v>
      </c>
      <c r="D29" s="43">
        <v>91</v>
      </c>
      <c r="E29" s="43">
        <v>59</v>
      </c>
      <c r="F29" s="43">
        <v>93</v>
      </c>
      <c r="G29" s="43">
        <v>87</v>
      </c>
      <c r="H29" s="43">
        <v>38</v>
      </c>
      <c r="I29" s="43">
        <v>541</v>
      </c>
      <c r="J29" s="43">
        <v>619</v>
      </c>
      <c r="K29" s="43">
        <v>594</v>
      </c>
      <c r="L29" s="43">
        <v>602</v>
      </c>
      <c r="M29" s="43">
        <v>581</v>
      </c>
      <c r="N29" s="43">
        <v>562</v>
      </c>
      <c r="O29" s="43">
        <v>550</v>
      </c>
      <c r="P29" s="43">
        <v>594</v>
      </c>
      <c r="Q29" s="43">
        <v>644</v>
      </c>
      <c r="R29" s="43">
        <v>593</v>
      </c>
      <c r="S29" s="43">
        <v>580</v>
      </c>
      <c r="T29" s="43">
        <v>549</v>
      </c>
      <c r="U29" s="43">
        <v>566</v>
      </c>
      <c r="V29" s="43">
        <v>572</v>
      </c>
      <c r="W29" s="43">
        <v>611</v>
      </c>
      <c r="X29" s="43">
        <v>636</v>
      </c>
      <c r="Y29" s="43">
        <v>622</v>
      </c>
      <c r="Z29" s="43">
        <v>632</v>
      </c>
      <c r="AA29" s="43">
        <v>628</v>
      </c>
      <c r="AB29" s="43">
        <v>74</v>
      </c>
      <c r="AC29" s="43">
        <v>77</v>
      </c>
      <c r="AD29" s="43">
        <v>92</v>
      </c>
      <c r="AE29" s="43">
        <v>109</v>
      </c>
      <c r="AF29" s="43">
        <v>75</v>
      </c>
      <c r="AG29" s="18">
        <f t="shared" si="1"/>
        <v>12200</v>
      </c>
    </row>
    <row r="30" spans="1:33" x14ac:dyDescent="0.4">
      <c r="A30" t="s">
        <v>0</v>
      </c>
      <c r="B30" s="17" t="s">
        <v>27</v>
      </c>
      <c r="C30" s="43">
        <v>131</v>
      </c>
      <c r="D30" s="43">
        <v>93</v>
      </c>
      <c r="E30" s="43">
        <v>91</v>
      </c>
      <c r="F30" s="43">
        <v>93</v>
      </c>
      <c r="G30" s="43">
        <v>98</v>
      </c>
      <c r="H30" s="43">
        <v>47</v>
      </c>
      <c r="I30" s="43">
        <v>600</v>
      </c>
      <c r="J30" s="43">
        <v>603</v>
      </c>
      <c r="K30" s="43">
        <v>583</v>
      </c>
      <c r="L30" s="43">
        <v>572</v>
      </c>
      <c r="M30" s="43">
        <v>579</v>
      </c>
      <c r="N30" s="43">
        <v>561</v>
      </c>
      <c r="O30" s="43">
        <v>579</v>
      </c>
      <c r="P30" s="43">
        <v>583</v>
      </c>
      <c r="Q30" s="43">
        <v>619</v>
      </c>
      <c r="R30" s="43">
        <v>610</v>
      </c>
      <c r="S30" s="43">
        <v>579</v>
      </c>
      <c r="T30" s="43">
        <v>568</v>
      </c>
      <c r="U30" s="43">
        <v>549</v>
      </c>
      <c r="V30" s="43">
        <v>564</v>
      </c>
      <c r="W30" s="43">
        <v>600</v>
      </c>
      <c r="X30" s="43">
        <v>635</v>
      </c>
      <c r="Y30" s="43">
        <v>591</v>
      </c>
      <c r="Z30" s="43">
        <v>622</v>
      </c>
      <c r="AA30" s="43">
        <v>604</v>
      </c>
      <c r="AB30" s="43">
        <v>92</v>
      </c>
      <c r="AC30" s="43">
        <v>67</v>
      </c>
      <c r="AD30" s="43">
        <v>95</v>
      </c>
      <c r="AE30" s="43">
        <v>101</v>
      </c>
      <c r="AF30" s="43">
        <v>75</v>
      </c>
      <c r="AG30" s="18">
        <f t="shared" si="1"/>
        <v>12184</v>
      </c>
    </row>
    <row r="31" spans="1:33" x14ac:dyDescent="0.4">
      <c r="A31" t="s">
        <v>0</v>
      </c>
      <c r="B31" s="17" t="s">
        <v>28</v>
      </c>
      <c r="C31" s="43">
        <v>135</v>
      </c>
      <c r="D31" s="43">
        <v>92</v>
      </c>
      <c r="E31" s="43">
        <v>102</v>
      </c>
      <c r="F31" s="43">
        <v>109</v>
      </c>
      <c r="G31" s="43">
        <v>86</v>
      </c>
      <c r="H31" s="43">
        <v>53</v>
      </c>
      <c r="I31" s="43">
        <v>610</v>
      </c>
      <c r="J31" s="43">
        <v>611</v>
      </c>
      <c r="K31" s="43">
        <v>610</v>
      </c>
      <c r="L31" s="43">
        <v>574</v>
      </c>
      <c r="M31" s="43">
        <v>575</v>
      </c>
      <c r="N31" s="43">
        <v>552</v>
      </c>
      <c r="O31" s="43">
        <v>577</v>
      </c>
      <c r="P31" s="43">
        <v>603</v>
      </c>
      <c r="Q31" s="43">
        <v>617</v>
      </c>
      <c r="R31" s="43">
        <v>588</v>
      </c>
      <c r="S31" s="43">
        <v>568</v>
      </c>
      <c r="T31" s="43">
        <v>550</v>
      </c>
      <c r="U31" s="43">
        <v>557</v>
      </c>
      <c r="V31" s="43">
        <v>553</v>
      </c>
      <c r="W31" s="43">
        <v>622</v>
      </c>
      <c r="X31" s="43">
        <v>637</v>
      </c>
      <c r="Y31" s="43">
        <v>651</v>
      </c>
      <c r="Z31" s="43">
        <v>622</v>
      </c>
      <c r="AA31" s="43">
        <v>617</v>
      </c>
      <c r="AB31" s="43">
        <v>84</v>
      </c>
      <c r="AC31" s="43">
        <v>60</v>
      </c>
      <c r="AD31" s="43">
        <v>95</v>
      </c>
      <c r="AE31" s="43">
        <v>110</v>
      </c>
      <c r="AF31" s="43">
        <v>88</v>
      </c>
      <c r="AG31" s="18">
        <f t="shared" si="1"/>
        <v>12308</v>
      </c>
    </row>
    <row r="32" spans="1:33" x14ac:dyDescent="0.4">
      <c r="A32" t="s">
        <v>0</v>
      </c>
      <c r="B32" s="17" t="s">
        <v>29</v>
      </c>
      <c r="C32" s="43">
        <v>125</v>
      </c>
      <c r="D32" s="43">
        <v>83</v>
      </c>
      <c r="E32" s="43">
        <v>100</v>
      </c>
      <c r="F32" s="43">
        <v>104</v>
      </c>
      <c r="G32" s="43">
        <v>76</v>
      </c>
      <c r="H32" s="43">
        <v>35</v>
      </c>
      <c r="I32" s="43">
        <v>587</v>
      </c>
      <c r="J32" s="43">
        <v>591</v>
      </c>
      <c r="K32" s="43">
        <v>592</v>
      </c>
      <c r="L32" s="43">
        <v>571</v>
      </c>
      <c r="M32" s="43">
        <v>580</v>
      </c>
      <c r="N32" s="43">
        <v>532</v>
      </c>
      <c r="O32" s="43">
        <v>570</v>
      </c>
      <c r="P32" s="43">
        <v>576</v>
      </c>
      <c r="Q32" s="43">
        <v>607</v>
      </c>
      <c r="R32" s="43">
        <v>553</v>
      </c>
      <c r="S32" s="43">
        <v>580</v>
      </c>
      <c r="T32" s="43">
        <v>559</v>
      </c>
      <c r="U32" s="43">
        <v>549</v>
      </c>
      <c r="V32" s="43">
        <v>547</v>
      </c>
      <c r="W32" s="43">
        <v>629</v>
      </c>
      <c r="X32" s="43">
        <v>643</v>
      </c>
      <c r="Y32" s="43">
        <v>620</v>
      </c>
      <c r="Z32" s="43">
        <v>598</v>
      </c>
      <c r="AA32" s="43">
        <v>589</v>
      </c>
      <c r="AB32" s="43">
        <v>88</v>
      </c>
      <c r="AC32" s="43">
        <v>75</v>
      </c>
      <c r="AD32" s="43">
        <v>87</v>
      </c>
      <c r="AE32" s="43">
        <v>108</v>
      </c>
      <c r="AF32" s="43">
        <v>83</v>
      </c>
      <c r="AG32" s="18">
        <f t="shared" si="1"/>
        <v>12037</v>
      </c>
    </row>
    <row r="33" spans="1:33" x14ac:dyDescent="0.4">
      <c r="A33" t="s">
        <v>0</v>
      </c>
      <c r="B33" s="17" t="s">
        <v>30</v>
      </c>
      <c r="C33" s="43">
        <v>124</v>
      </c>
      <c r="D33" s="43">
        <v>86</v>
      </c>
      <c r="E33" s="43">
        <v>77</v>
      </c>
      <c r="F33" s="43">
        <v>87</v>
      </c>
      <c r="G33" s="43">
        <v>75</v>
      </c>
      <c r="H33" s="43">
        <v>39</v>
      </c>
      <c r="I33" s="43">
        <v>598</v>
      </c>
      <c r="J33" s="43">
        <v>543</v>
      </c>
      <c r="K33" s="43">
        <v>572</v>
      </c>
      <c r="L33" s="43">
        <v>567</v>
      </c>
      <c r="M33" s="43">
        <v>557</v>
      </c>
      <c r="N33" s="43">
        <v>526</v>
      </c>
      <c r="O33" s="43">
        <v>535</v>
      </c>
      <c r="P33" s="43">
        <v>565</v>
      </c>
      <c r="Q33" s="43">
        <v>575</v>
      </c>
      <c r="R33" s="43">
        <v>527</v>
      </c>
      <c r="S33" s="43">
        <v>571</v>
      </c>
      <c r="T33" s="43">
        <v>513</v>
      </c>
      <c r="U33" s="43">
        <v>509</v>
      </c>
      <c r="V33" s="43">
        <v>546</v>
      </c>
      <c r="W33" s="43">
        <v>620</v>
      </c>
      <c r="X33" s="43">
        <v>617</v>
      </c>
      <c r="Y33" s="43">
        <v>581</v>
      </c>
      <c r="Z33" s="43">
        <v>621</v>
      </c>
      <c r="AA33" s="43">
        <v>498</v>
      </c>
      <c r="AB33" s="43">
        <v>50</v>
      </c>
      <c r="AC33" s="43">
        <v>66</v>
      </c>
      <c r="AD33" s="43">
        <v>74</v>
      </c>
      <c r="AE33" s="43">
        <v>91</v>
      </c>
      <c r="AF33" s="43">
        <v>68</v>
      </c>
      <c r="AG33" s="18">
        <f t="shared" si="1"/>
        <v>11478</v>
      </c>
    </row>
    <row r="34" spans="1:33" x14ac:dyDescent="0.4">
      <c r="A34" t="s">
        <v>0</v>
      </c>
      <c r="B34" s="17" t="s">
        <v>31</v>
      </c>
      <c r="C34" s="43">
        <v>137</v>
      </c>
      <c r="D34" s="43">
        <v>83</v>
      </c>
      <c r="E34" s="43">
        <v>108</v>
      </c>
      <c r="F34" s="43">
        <v>85</v>
      </c>
      <c r="G34" s="43">
        <v>77</v>
      </c>
      <c r="H34" s="43">
        <v>37</v>
      </c>
      <c r="I34" s="43">
        <v>614</v>
      </c>
      <c r="J34" s="43">
        <v>552</v>
      </c>
      <c r="K34" s="43">
        <v>572</v>
      </c>
      <c r="L34" s="43">
        <v>558</v>
      </c>
      <c r="M34" s="43">
        <v>539</v>
      </c>
      <c r="N34" s="43">
        <v>522</v>
      </c>
      <c r="O34" s="43">
        <v>520</v>
      </c>
      <c r="P34" s="43">
        <v>562</v>
      </c>
      <c r="Q34" s="43">
        <v>578</v>
      </c>
      <c r="R34" s="43">
        <v>548</v>
      </c>
      <c r="S34" s="43">
        <v>560</v>
      </c>
      <c r="T34" s="43">
        <v>562</v>
      </c>
      <c r="U34" s="43">
        <v>518</v>
      </c>
      <c r="V34" s="43">
        <v>519</v>
      </c>
      <c r="W34" s="43">
        <v>595</v>
      </c>
      <c r="X34" s="43">
        <v>586</v>
      </c>
      <c r="Y34" s="43">
        <v>573</v>
      </c>
      <c r="Z34" s="43">
        <v>596</v>
      </c>
      <c r="AA34" s="43">
        <v>451</v>
      </c>
      <c r="AB34" s="43">
        <v>49</v>
      </c>
      <c r="AC34" s="43">
        <v>33</v>
      </c>
      <c r="AD34" s="43">
        <v>70</v>
      </c>
      <c r="AE34" s="43">
        <v>78</v>
      </c>
      <c r="AF34" s="43">
        <v>54</v>
      </c>
      <c r="AG34" s="18">
        <f t="shared" si="1"/>
        <v>11336</v>
      </c>
    </row>
    <row r="35" spans="1:33" x14ac:dyDescent="0.4">
      <c r="A35" t="s">
        <v>0</v>
      </c>
      <c r="B35" s="17" t="s">
        <v>32</v>
      </c>
      <c r="C35" s="43">
        <v>141</v>
      </c>
      <c r="D35" s="43">
        <v>93</v>
      </c>
      <c r="E35" s="43">
        <v>93</v>
      </c>
      <c r="F35" s="43">
        <v>78</v>
      </c>
      <c r="G35" s="43">
        <v>61</v>
      </c>
      <c r="H35" s="43">
        <v>67</v>
      </c>
      <c r="I35" s="43">
        <v>621</v>
      </c>
      <c r="J35" s="43">
        <v>533</v>
      </c>
      <c r="K35" s="43">
        <v>558</v>
      </c>
      <c r="L35" s="43">
        <v>570</v>
      </c>
      <c r="M35" s="43">
        <v>545</v>
      </c>
      <c r="N35" s="43">
        <v>530</v>
      </c>
      <c r="O35" s="43">
        <v>542</v>
      </c>
      <c r="P35" s="43">
        <v>586</v>
      </c>
      <c r="Q35" s="43">
        <v>588</v>
      </c>
      <c r="R35" s="43">
        <v>542</v>
      </c>
      <c r="S35" s="43">
        <v>532</v>
      </c>
      <c r="T35" s="43">
        <v>542</v>
      </c>
      <c r="U35" s="43">
        <v>517</v>
      </c>
      <c r="V35" s="43">
        <v>528</v>
      </c>
      <c r="W35" s="43">
        <v>602</v>
      </c>
      <c r="X35" s="43">
        <v>574</v>
      </c>
      <c r="Y35" s="43">
        <v>578</v>
      </c>
      <c r="Z35" s="43">
        <v>603</v>
      </c>
      <c r="AA35" s="43">
        <v>467</v>
      </c>
      <c r="AB35" s="43">
        <v>19</v>
      </c>
      <c r="AC35" s="43">
        <v>26</v>
      </c>
      <c r="AD35" s="43">
        <v>72</v>
      </c>
      <c r="AE35" s="43">
        <v>91</v>
      </c>
      <c r="AF35" s="43">
        <v>59</v>
      </c>
      <c r="AG35" s="18">
        <f t="shared" si="1"/>
        <v>11358</v>
      </c>
    </row>
    <row r="36" spans="1:33" x14ac:dyDescent="0.4">
      <c r="A36" t="s">
        <v>0</v>
      </c>
      <c r="B36" s="17" t="s">
        <v>33</v>
      </c>
      <c r="C36" s="43">
        <v>134</v>
      </c>
      <c r="D36" s="43">
        <v>82</v>
      </c>
      <c r="E36" s="43">
        <v>112</v>
      </c>
      <c r="F36" s="43">
        <v>75</v>
      </c>
      <c r="G36" s="43">
        <v>87</v>
      </c>
      <c r="H36" s="43">
        <v>69</v>
      </c>
      <c r="I36" s="43">
        <v>616</v>
      </c>
      <c r="J36" s="43">
        <v>562</v>
      </c>
      <c r="K36" s="43">
        <v>567</v>
      </c>
      <c r="L36" s="43">
        <v>599</v>
      </c>
      <c r="M36" s="43">
        <v>572</v>
      </c>
      <c r="N36" s="43">
        <v>523</v>
      </c>
      <c r="O36" s="43">
        <v>541</v>
      </c>
      <c r="P36" s="43">
        <v>575</v>
      </c>
      <c r="Q36" s="43">
        <v>584</v>
      </c>
      <c r="R36" s="43">
        <v>554</v>
      </c>
      <c r="S36" s="43">
        <v>550</v>
      </c>
      <c r="T36" s="43">
        <v>545</v>
      </c>
      <c r="U36" s="43">
        <v>504</v>
      </c>
      <c r="V36" s="43">
        <v>562</v>
      </c>
      <c r="W36" s="43">
        <v>603</v>
      </c>
      <c r="X36" s="43">
        <v>601</v>
      </c>
      <c r="Y36" s="43">
        <v>564</v>
      </c>
      <c r="Z36" s="43">
        <v>605</v>
      </c>
      <c r="AA36" s="43">
        <v>489</v>
      </c>
      <c r="AB36" s="43">
        <v>26</v>
      </c>
      <c r="AC36" s="43">
        <v>40</v>
      </c>
      <c r="AD36" s="43">
        <v>77</v>
      </c>
      <c r="AE36" s="43">
        <v>96</v>
      </c>
      <c r="AF36" s="43">
        <v>64</v>
      </c>
      <c r="AG36" s="18">
        <f t="shared" si="1"/>
        <v>11578</v>
      </c>
    </row>
    <row r="37" spans="1:33" x14ac:dyDescent="0.4">
      <c r="A37" t="s">
        <v>0</v>
      </c>
      <c r="B37" s="17" t="s">
        <v>34</v>
      </c>
      <c r="C37" s="43">
        <v>143</v>
      </c>
      <c r="D37" s="43">
        <v>88</v>
      </c>
      <c r="E37" s="43">
        <v>107</v>
      </c>
      <c r="F37" s="43">
        <v>75</v>
      </c>
      <c r="G37" s="43">
        <v>99</v>
      </c>
      <c r="H37" s="43">
        <v>51</v>
      </c>
      <c r="I37" s="43">
        <v>637</v>
      </c>
      <c r="J37" s="43">
        <v>614</v>
      </c>
      <c r="K37" s="43">
        <v>581</v>
      </c>
      <c r="L37" s="43">
        <v>612</v>
      </c>
      <c r="M37" s="43">
        <v>579</v>
      </c>
      <c r="N37" s="43">
        <v>543</v>
      </c>
      <c r="O37" s="43">
        <v>568</v>
      </c>
      <c r="P37" s="43">
        <v>524</v>
      </c>
      <c r="Q37" s="43">
        <v>601</v>
      </c>
      <c r="R37" s="43">
        <v>569</v>
      </c>
      <c r="S37" s="43">
        <v>545</v>
      </c>
      <c r="T37" s="43">
        <v>540</v>
      </c>
      <c r="U37" s="43">
        <v>521</v>
      </c>
      <c r="V37" s="43">
        <v>575</v>
      </c>
      <c r="W37" s="43">
        <v>598</v>
      </c>
      <c r="X37" s="43">
        <v>631</v>
      </c>
      <c r="Y37" s="43">
        <v>584</v>
      </c>
      <c r="Z37" s="43">
        <v>637</v>
      </c>
      <c r="AA37" s="43">
        <v>456</v>
      </c>
      <c r="AB37" s="43">
        <v>71</v>
      </c>
      <c r="AC37" s="43">
        <v>65</v>
      </c>
      <c r="AD37" s="43">
        <v>97</v>
      </c>
      <c r="AE37" s="43">
        <v>98</v>
      </c>
      <c r="AF37" s="43">
        <v>81</v>
      </c>
      <c r="AG37" s="18">
        <f t="shared" si="1"/>
        <v>11890</v>
      </c>
    </row>
    <row r="38" spans="1:33" x14ac:dyDescent="0.4">
      <c r="A38" t="s">
        <v>0</v>
      </c>
      <c r="B38" s="17" t="s">
        <v>35</v>
      </c>
      <c r="C38" s="43">
        <v>122</v>
      </c>
      <c r="D38" s="43">
        <v>96</v>
      </c>
      <c r="E38" s="43">
        <v>95</v>
      </c>
      <c r="F38" s="43">
        <v>82</v>
      </c>
      <c r="G38" s="43">
        <v>102</v>
      </c>
      <c r="H38" s="43">
        <v>67</v>
      </c>
      <c r="I38" s="43">
        <v>616</v>
      </c>
      <c r="J38" s="43">
        <v>648</v>
      </c>
      <c r="K38" s="43">
        <v>609</v>
      </c>
      <c r="L38" s="43">
        <v>608</v>
      </c>
      <c r="M38" s="43">
        <v>580</v>
      </c>
      <c r="N38" s="43">
        <v>560</v>
      </c>
      <c r="O38" s="43">
        <v>552</v>
      </c>
      <c r="P38" s="43">
        <v>601</v>
      </c>
      <c r="Q38" s="43">
        <v>583</v>
      </c>
      <c r="R38" s="43">
        <v>573</v>
      </c>
      <c r="S38" s="43">
        <v>568</v>
      </c>
      <c r="T38" s="43">
        <v>545</v>
      </c>
      <c r="U38" s="43">
        <v>567</v>
      </c>
      <c r="V38" s="43">
        <v>579</v>
      </c>
      <c r="W38" s="43">
        <v>607</v>
      </c>
      <c r="X38" s="43">
        <v>620</v>
      </c>
      <c r="Y38" s="43">
        <v>597</v>
      </c>
      <c r="Z38" s="43">
        <v>632</v>
      </c>
      <c r="AA38" s="43">
        <v>357</v>
      </c>
      <c r="AB38" s="43">
        <v>75</v>
      </c>
      <c r="AC38" s="43">
        <v>46</v>
      </c>
      <c r="AD38" s="43">
        <v>74</v>
      </c>
      <c r="AE38" s="43">
        <v>111</v>
      </c>
      <c r="AF38" s="43">
        <v>79</v>
      </c>
      <c r="AG38" s="18">
        <f t="shared" si="1"/>
        <v>11951</v>
      </c>
    </row>
    <row r="39" spans="1:33" x14ac:dyDescent="0.4">
      <c r="A39" t="s">
        <v>0</v>
      </c>
      <c r="B39" s="17" t="s">
        <v>36</v>
      </c>
      <c r="C39" s="43">
        <v>133</v>
      </c>
      <c r="D39" s="43">
        <v>107</v>
      </c>
      <c r="E39" s="43">
        <v>90</v>
      </c>
      <c r="F39" s="43">
        <v>104</v>
      </c>
      <c r="G39" s="43">
        <v>110</v>
      </c>
      <c r="H39" s="43">
        <v>105</v>
      </c>
      <c r="I39" s="43">
        <v>616</v>
      </c>
      <c r="J39" s="43">
        <v>643</v>
      </c>
      <c r="K39" s="43">
        <v>593</v>
      </c>
      <c r="L39" s="43">
        <v>631</v>
      </c>
      <c r="M39" s="43">
        <v>583</v>
      </c>
      <c r="N39" s="43">
        <v>575</v>
      </c>
      <c r="O39" s="43">
        <v>575</v>
      </c>
      <c r="P39" s="43">
        <v>604</v>
      </c>
      <c r="Q39" s="43">
        <v>624</v>
      </c>
      <c r="R39" s="43">
        <v>612</v>
      </c>
      <c r="S39" s="43">
        <v>580</v>
      </c>
      <c r="T39" s="43">
        <v>567</v>
      </c>
      <c r="U39" s="43">
        <v>561</v>
      </c>
      <c r="V39" s="43">
        <v>581</v>
      </c>
      <c r="W39" s="43">
        <v>613</v>
      </c>
      <c r="X39" s="43">
        <v>640</v>
      </c>
      <c r="Y39" s="43">
        <v>621</v>
      </c>
      <c r="Z39" s="43">
        <v>630</v>
      </c>
      <c r="AA39" s="43">
        <v>411</v>
      </c>
      <c r="AB39" s="43">
        <v>69</v>
      </c>
      <c r="AC39" s="43">
        <v>80</v>
      </c>
      <c r="AD39" s="43">
        <v>111</v>
      </c>
      <c r="AE39" s="43">
        <v>105</v>
      </c>
      <c r="AF39" s="43">
        <v>68</v>
      </c>
      <c r="AG39" s="18">
        <f t="shared" si="1"/>
        <v>12342</v>
      </c>
    </row>
    <row r="40" spans="1:33" x14ac:dyDescent="0.4">
      <c r="A40" t="s">
        <v>0</v>
      </c>
      <c r="B40" s="17" t="s">
        <v>37</v>
      </c>
      <c r="C40" s="43">
        <v>141</v>
      </c>
      <c r="D40" s="43">
        <v>103</v>
      </c>
      <c r="E40" s="43">
        <v>113</v>
      </c>
      <c r="F40" s="43">
        <v>110</v>
      </c>
      <c r="G40" s="43">
        <v>109</v>
      </c>
      <c r="H40" s="43">
        <v>100</v>
      </c>
      <c r="I40" s="43">
        <v>617</v>
      </c>
      <c r="J40" s="43">
        <v>631</v>
      </c>
      <c r="K40" s="43">
        <v>609</v>
      </c>
      <c r="L40" s="43">
        <v>631</v>
      </c>
      <c r="M40" s="43">
        <v>589</v>
      </c>
      <c r="N40" s="43">
        <v>618</v>
      </c>
      <c r="O40" s="43">
        <v>606</v>
      </c>
      <c r="P40" s="43">
        <v>615</v>
      </c>
      <c r="Q40" s="43">
        <v>617</v>
      </c>
      <c r="R40" s="43">
        <v>591</v>
      </c>
      <c r="S40" s="43">
        <v>585</v>
      </c>
      <c r="T40" s="43">
        <v>604</v>
      </c>
      <c r="U40" s="43">
        <v>602</v>
      </c>
      <c r="V40" s="43">
        <v>612</v>
      </c>
      <c r="W40" s="43">
        <v>636</v>
      </c>
      <c r="X40" s="43">
        <v>651</v>
      </c>
      <c r="Y40" s="43">
        <v>637</v>
      </c>
      <c r="Z40" s="43">
        <v>656</v>
      </c>
      <c r="AA40" s="43">
        <v>361</v>
      </c>
      <c r="AB40" s="43">
        <v>95</v>
      </c>
      <c r="AC40" s="43">
        <v>88</v>
      </c>
      <c r="AD40" s="43">
        <v>120</v>
      </c>
      <c r="AE40" s="43">
        <v>97</v>
      </c>
      <c r="AF40" s="43">
        <v>40</v>
      </c>
      <c r="AG40" s="18">
        <f t="shared" si="1"/>
        <v>12584</v>
      </c>
    </row>
    <row r="41" spans="1:33" x14ac:dyDescent="0.4">
      <c r="A41" t="s">
        <v>0</v>
      </c>
      <c r="B41" s="17" t="s">
        <v>38</v>
      </c>
      <c r="C41" s="43">
        <v>106</v>
      </c>
      <c r="D41" s="43">
        <v>81</v>
      </c>
      <c r="E41" s="43">
        <v>65</v>
      </c>
      <c r="F41" s="43">
        <v>68</v>
      </c>
      <c r="G41" s="43">
        <v>79</v>
      </c>
      <c r="H41" s="43">
        <v>73</v>
      </c>
      <c r="I41" s="43">
        <v>580</v>
      </c>
      <c r="J41" s="43">
        <v>632</v>
      </c>
      <c r="K41" s="43">
        <v>547</v>
      </c>
      <c r="L41" s="43">
        <v>601</v>
      </c>
      <c r="M41" s="43">
        <v>568</v>
      </c>
      <c r="N41" s="43">
        <v>617</v>
      </c>
      <c r="O41" s="43">
        <v>596</v>
      </c>
      <c r="P41" s="43">
        <v>609</v>
      </c>
      <c r="Q41" s="43">
        <v>610</v>
      </c>
      <c r="R41" s="43">
        <v>614</v>
      </c>
      <c r="S41" s="43">
        <v>569</v>
      </c>
      <c r="T41" s="43">
        <v>598</v>
      </c>
      <c r="U41" s="43">
        <v>574</v>
      </c>
      <c r="V41" s="43">
        <v>602</v>
      </c>
      <c r="W41" s="43">
        <v>591</v>
      </c>
      <c r="X41" s="43">
        <v>609</v>
      </c>
      <c r="Y41" s="43">
        <v>607</v>
      </c>
      <c r="Z41" s="43">
        <v>610</v>
      </c>
      <c r="AA41" s="43">
        <v>248</v>
      </c>
      <c r="AB41" s="43">
        <v>105</v>
      </c>
      <c r="AC41" s="43">
        <v>74</v>
      </c>
      <c r="AD41" s="43">
        <v>97</v>
      </c>
      <c r="AE41" s="43">
        <v>99</v>
      </c>
      <c r="AF41" s="43">
        <v>68</v>
      </c>
      <c r="AG41" s="18">
        <f t="shared" si="1"/>
        <v>11897</v>
      </c>
    </row>
    <row r="42" spans="1:33" x14ac:dyDescent="0.4">
      <c r="A42" t="s">
        <v>0</v>
      </c>
      <c r="B42" s="17" t="s">
        <v>39</v>
      </c>
      <c r="C42" s="43">
        <v>96</v>
      </c>
      <c r="D42" s="43">
        <v>93</v>
      </c>
      <c r="E42" s="43">
        <v>85</v>
      </c>
      <c r="F42" s="43">
        <v>76</v>
      </c>
      <c r="G42" s="43">
        <v>79</v>
      </c>
      <c r="H42" s="43">
        <v>68</v>
      </c>
      <c r="I42" s="43">
        <v>542</v>
      </c>
      <c r="J42" s="43">
        <v>621</v>
      </c>
      <c r="K42" s="43">
        <v>561</v>
      </c>
      <c r="L42" s="43">
        <v>616</v>
      </c>
      <c r="M42" s="43">
        <v>558</v>
      </c>
      <c r="N42" s="43">
        <v>593</v>
      </c>
      <c r="O42" s="43">
        <v>594</v>
      </c>
      <c r="P42" s="43">
        <v>594</v>
      </c>
      <c r="Q42" s="43">
        <v>600</v>
      </c>
      <c r="R42" s="43">
        <v>613</v>
      </c>
      <c r="S42" s="43">
        <v>576</v>
      </c>
      <c r="T42" s="43">
        <v>623</v>
      </c>
      <c r="U42" s="43">
        <v>553</v>
      </c>
      <c r="V42" s="43">
        <v>602</v>
      </c>
      <c r="W42" s="43">
        <v>586</v>
      </c>
      <c r="X42" s="43">
        <v>646</v>
      </c>
      <c r="Y42" s="43">
        <v>583</v>
      </c>
      <c r="Z42" s="43">
        <v>633</v>
      </c>
      <c r="AA42" s="43">
        <v>179</v>
      </c>
      <c r="AB42" s="43">
        <v>109</v>
      </c>
      <c r="AC42" s="43">
        <v>99</v>
      </c>
      <c r="AD42" s="43">
        <v>105</v>
      </c>
      <c r="AE42" s="43">
        <v>92</v>
      </c>
      <c r="AF42" s="43">
        <v>97</v>
      </c>
      <c r="AG42" s="18">
        <f t="shared" si="1"/>
        <v>11872</v>
      </c>
    </row>
    <row r="43" spans="1:33" x14ac:dyDescent="0.4">
      <c r="A43" t="s">
        <v>0</v>
      </c>
      <c r="B43" s="17" t="s">
        <v>40</v>
      </c>
      <c r="C43" s="43">
        <v>106</v>
      </c>
      <c r="D43" s="43">
        <v>90</v>
      </c>
      <c r="E43" s="43">
        <v>80</v>
      </c>
      <c r="F43" s="43">
        <v>87</v>
      </c>
      <c r="G43" s="43">
        <v>84</v>
      </c>
      <c r="H43" s="43">
        <v>72</v>
      </c>
      <c r="I43" s="43">
        <v>584</v>
      </c>
      <c r="J43" s="43">
        <v>631</v>
      </c>
      <c r="K43" s="43">
        <v>568</v>
      </c>
      <c r="L43" s="43">
        <v>613</v>
      </c>
      <c r="M43" s="43">
        <v>609</v>
      </c>
      <c r="N43" s="43">
        <v>576</v>
      </c>
      <c r="O43" s="43">
        <v>596</v>
      </c>
      <c r="P43" s="43">
        <v>622</v>
      </c>
      <c r="Q43" s="43">
        <v>622</v>
      </c>
      <c r="R43" s="43">
        <v>622</v>
      </c>
      <c r="S43" s="43">
        <v>584</v>
      </c>
      <c r="T43" s="43">
        <v>614</v>
      </c>
      <c r="U43" s="43">
        <v>587</v>
      </c>
      <c r="V43" s="43">
        <v>597</v>
      </c>
      <c r="W43" s="43">
        <v>579</v>
      </c>
      <c r="X43" s="43">
        <v>642</v>
      </c>
      <c r="Y43" s="43">
        <v>605</v>
      </c>
      <c r="Z43" s="43">
        <v>641</v>
      </c>
      <c r="AA43" s="43">
        <v>122</v>
      </c>
      <c r="AB43" s="43">
        <v>124</v>
      </c>
      <c r="AC43" s="43">
        <v>73</v>
      </c>
      <c r="AD43" s="43">
        <v>100</v>
      </c>
      <c r="AE43" s="43">
        <v>105</v>
      </c>
      <c r="AF43" s="43">
        <v>72</v>
      </c>
      <c r="AG43" s="18">
        <f t="shared" si="1"/>
        <v>12007</v>
      </c>
    </row>
    <row r="44" spans="1:33" x14ac:dyDescent="0.4">
      <c r="A44" t="s">
        <v>0</v>
      </c>
      <c r="B44" s="17" t="s">
        <v>41</v>
      </c>
      <c r="C44" s="43">
        <v>106</v>
      </c>
      <c r="D44" s="43">
        <v>109</v>
      </c>
      <c r="E44" s="43">
        <v>103</v>
      </c>
      <c r="F44" s="43">
        <v>90</v>
      </c>
      <c r="G44" s="43">
        <v>94</v>
      </c>
      <c r="H44" s="43">
        <v>75</v>
      </c>
      <c r="I44" s="43">
        <v>627</v>
      </c>
      <c r="J44" s="43">
        <v>650</v>
      </c>
      <c r="K44" s="43">
        <v>636</v>
      </c>
      <c r="L44" s="43">
        <v>630</v>
      </c>
      <c r="M44" s="43">
        <v>646</v>
      </c>
      <c r="N44" s="43">
        <v>632</v>
      </c>
      <c r="O44" s="43">
        <v>611</v>
      </c>
      <c r="P44" s="43">
        <v>618</v>
      </c>
      <c r="Q44" s="43">
        <v>625</v>
      </c>
      <c r="R44" s="43">
        <v>637</v>
      </c>
      <c r="S44" s="43">
        <v>602</v>
      </c>
      <c r="T44" s="43">
        <v>613</v>
      </c>
      <c r="U44" s="43">
        <v>623</v>
      </c>
      <c r="V44" s="43">
        <v>607</v>
      </c>
      <c r="W44" s="43">
        <v>632</v>
      </c>
      <c r="X44" s="43">
        <v>642</v>
      </c>
      <c r="Y44" s="43">
        <v>608</v>
      </c>
      <c r="Z44" s="43">
        <v>637</v>
      </c>
      <c r="AA44" s="43">
        <v>97</v>
      </c>
      <c r="AB44" s="43">
        <v>117</v>
      </c>
      <c r="AC44" s="43">
        <v>106</v>
      </c>
      <c r="AD44" s="43">
        <v>106</v>
      </c>
      <c r="AE44" s="43">
        <v>101</v>
      </c>
      <c r="AF44" s="43">
        <v>84</v>
      </c>
      <c r="AG44" s="18">
        <f t="shared" si="1"/>
        <v>12464</v>
      </c>
    </row>
    <row r="45" spans="1:33" x14ac:dyDescent="0.4">
      <c r="A45" t="s">
        <v>0</v>
      </c>
      <c r="B45" s="17" t="s">
        <v>42</v>
      </c>
      <c r="C45" s="43">
        <v>119</v>
      </c>
      <c r="D45" s="43">
        <v>109</v>
      </c>
      <c r="E45" s="43">
        <v>112</v>
      </c>
      <c r="F45" s="43">
        <v>99</v>
      </c>
      <c r="G45" s="43">
        <v>105</v>
      </c>
      <c r="H45" s="43">
        <v>112</v>
      </c>
      <c r="I45" s="43">
        <v>654</v>
      </c>
      <c r="J45" s="43">
        <v>627</v>
      </c>
      <c r="K45" s="43">
        <v>637</v>
      </c>
      <c r="L45" s="43">
        <v>648</v>
      </c>
      <c r="M45" s="43">
        <v>663</v>
      </c>
      <c r="N45" s="43">
        <v>644</v>
      </c>
      <c r="O45" s="43">
        <v>616</v>
      </c>
      <c r="P45" s="43">
        <v>645</v>
      </c>
      <c r="Q45" s="43">
        <v>644</v>
      </c>
      <c r="R45" s="43">
        <v>606</v>
      </c>
      <c r="S45" s="43">
        <v>593</v>
      </c>
      <c r="T45" s="43">
        <v>655</v>
      </c>
      <c r="U45" s="43">
        <v>624</v>
      </c>
      <c r="V45" s="43">
        <v>640</v>
      </c>
      <c r="W45" s="43">
        <v>630</v>
      </c>
      <c r="X45" s="43">
        <v>638</v>
      </c>
      <c r="Y45" s="43">
        <v>590</v>
      </c>
      <c r="Z45" s="43">
        <v>623</v>
      </c>
      <c r="AA45" s="43">
        <v>88</v>
      </c>
      <c r="AB45" s="43">
        <v>112</v>
      </c>
      <c r="AC45" s="43">
        <v>92</v>
      </c>
      <c r="AD45" s="43">
        <v>100</v>
      </c>
      <c r="AE45" s="43">
        <v>106</v>
      </c>
      <c r="AF45" s="43">
        <v>77</v>
      </c>
      <c r="AG45" s="18">
        <f t="shared" si="1"/>
        <v>12608</v>
      </c>
    </row>
    <row r="46" spans="1:33" x14ac:dyDescent="0.4">
      <c r="A46" t="s">
        <v>0</v>
      </c>
      <c r="B46" s="17" t="s">
        <v>43</v>
      </c>
      <c r="C46" s="43">
        <v>116</v>
      </c>
      <c r="D46" s="43">
        <v>117</v>
      </c>
      <c r="E46" s="43">
        <v>97</v>
      </c>
      <c r="F46" s="43">
        <v>114</v>
      </c>
      <c r="G46" s="43">
        <v>109</v>
      </c>
      <c r="H46" s="43">
        <v>107</v>
      </c>
      <c r="I46" s="43">
        <v>643</v>
      </c>
      <c r="J46" s="43">
        <v>618</v>
      </c>
      <c r="K46" s="43">
        <v>645</v>
      </c>
      <c r="L46" s="43">
        <v>667</v>
      </c>
      <c r="M46" s="43">
        <v>633</v>
      </c>
      <c r="N46" s="43">
        <v>654</v>
      </c>
      <c r="O46" s="43">
        <v>629</v>
      </c>
      <c r="P46" s="43">
        <v>652</v>
      </c>
      <c r="Q46" s="43">
        <v>638</v>
      </c>
      <c r="R46" s="43">
        <v>615</v>
      </c>
      <c r="S46" s="43">
        <v>572</v>
      </c>
      <c r="T46" s="43">
        <v>613</v>
      </c>
      <c r="U46" s="43">
        <v>601</v>
      </c>
      <c r="V46" s="43">
        <v>623</v>
      </c>
      <c r="W46" s="43">
        <v>641</v>
      </c>
      <c r="X46" s="43">
        <v>640</v>
      </c>
      <c r="Y46" s="43">
        <v>618</v>
      </c>
      <c r="Z46" s="43">
        <v>663</v>
      </c>
      <c r="AA46" s="43">
        <v>80</v>
      </c>
      <c r="AB46" s="43">
        <v>74</v>
      </c>
      <c r="AC46" s="43">
        <v>94</v>
      </c>
      <c r="AD46" s="43">
        <v>106</v>
      </c>
      <c r="AE46" s="43">
        <v>91</v>
      </c>
      <c r="AF46" s="43">
        <v>83</v>
      </c>
      <c r="AG46" s="18">
        <f t="shared" si="1"/>
        <v>12553</v>
      </c>
    </row>
    <row r="47" spans="1:33" x14ac:dyDescent="0.4">
      <c r="A47" t="s">
        <v>0</v>
      </c>
      <c r="B47" s="17" t="s">
        <v>44</v>
      </c>
      <c r="C47" s="43">
        <v>123</v>
      </c>
      <c r="D47" s="43">
        <v>112</v>
      </c>
      <c r="E47" s="43">
        <v>92</v>
      </c>
      <c r="F47" s="43">
        <v>124</v>
      </c>
      <c r="G47" s="43">
        <v>107</v>
      </c>
      <c r="H47" s="43">
        <v>73</v>
      </c>
      <c r="I47" s="43">
        <v>623</v>
      </c>
      <c r="J47" s="43">
        <v>652</v>
      </c>
      <c r="K47" s="43">
        <v>636</v>
      </c>
      <c r="L47" s="43">
        <v>667</v>
      </c>
      <c r="M47" s="43">
        <v>644</v>
      </c>
      <c r="N47" s="43">
        <v>655</v>
      </c>
      <c r="O47" s="43">
        <v>631</v>
      </c>
      <c r="P47" s="43">
        <v>643</v>
      </c>
      <c r="Q47" s="43">
        <v>636</v>
      </c>
      <c r="R47" s="43">
        <v>638</v>
      </c>
      <c r="S47" s="43">
        <v>611</v>
      </c>
      <c r="T47" s="43">
        <v>654</v>
      </c>
      <c r="U47" s="43">
        <v>628</v>
      </c>
      <c r="V47" s="43">
        <v>637</v>
      </c>
      <c r="W47" s="43">
        <v>628</v>
      </c>
      <c r="X47" s="43">
        <v>666</v>
      </c>
      <c r="Y47" s="43">
        <v>671</v>
      </c>
      <c r="Z47" s="43">
        <v>637</v>
      </c>
      <c r="AA47" s="43">
        <v>88</v>
      </c>
      <c r="AB47" s="43">
        <v>132</v>
      </c>
      <c r="AC47" s="43">
        <v>109</v>
      </c>
      <c r="AD47" s="43">
        <v>107</v>
      </c>
      <c r="AE47" s="43">
        <v>116</v>
      </c>
      <c r="AF47" s="43">
        <v>92</v>
      </c>
      <c r="AG47" s="18">
        <f t="shared" si="1"/>
        <v>12832</v>
      </c>
    </row>
    <row r="48" spans="1:33" x14ac:dyDescent="0.4">
      <c r="A48" t="s">
        <v>0</v>
      </c>
      <c r="B48" s="17" t="s">
        <v>45</v>
      </c>
      <c r="C48" s="43">
        <v>118</v>
      </c>
      <c r="D48" s="43">
        <v>138</v>
      </c>
      <c r="E48" s="43">
        <v>117</v>
      </c>
      <c r="F48" s="43">
        <v>124</v>
      </c>
      <c r="G48" s="43">
        <v>109</v>
      </c>
      <c r="H48" s="43">
        <v>92</v>
      </c>
      <c r="I48" s="43">
        <v>590</v>
      </c>
      <c r="J48" s="43">
        <v>659</v>
      </c>
      <c r="K48" s="43">
        <v>649</v>
      </c>
      <c r="L48" s="43">
        <v>646</v>
      </c>
      <c r="M48" s="43">
        <v>646</v>
      </c>
      <c r="N48" s="43">
        <v>636</v>
      </c>
      <c r="O48" s="43">
        <v>648</v>
      </c>
      <c r="P48" s="43">
        <v>627</v>
      </c>
      <c r="Q48" s="43">
        <v>646</v>
      </c>
      <c r="R48" s="43">
        <v>632</v>
      </c>
      <c r="S48" s="43">
        <v>609</v>
      </c>
      <c r="T48" s="43">
        <v>638</v>
      </c>
      <c r="U48" s="43">
        <v>645</v>
      </c>
      <c r="V48" s="43">
        <v>653</v>
      </c>
      <c r="W48" s="43">
        <v>630</v>
      </c>
      <c r="X48" s="43">
        <v>680</v>
      </c>
      <c r="Y48" s="43">
        <v>628</v>
      </c>
      <c r="Z48" s="43">
        <v>681</v>
      </c>
      <c r="AA48" s="43">
        <v>93</v>
      </c>
      <c r="AB48" s="43">
        <v>112</v>
      </c>
      <c r="AC48" s="43">
        <v>90</v>
      </c>
      <c r="AD48" s="43">
        <v>111</v>
      </c>
      <c r="AE48" s="43">
        <v>113</v>
      </c>
      <c r="AF48" s="43">
        <v>109</v>
      </c>
      <c r="AG48" s="18">
        <f t="shared" si="1"/>
        <v>12869</v>
      </c>
    </row>
    <row r="49" spans="1:34" x14ac:dyDescent="0.4">
      <c r="A49" t="s">
        <v>0</v>
      </c>
      <c r="B49" s="17" t="s">
        <v>46</v>
      </c>
      <c r="C49" s="43">
        <v>133</v>
      </c>
      <c r="D49" s="43">
        <v>124</v>
      </c>
      <c r="E49" s="43">
        <v>117</v>
      </c>
      <c r="F49" s="43">
        <v>146</v>
      </c>
      <c r="G49" s="43">
        <v>118</v>
      </c>
      <c r="H49" s="43">
        <v>97</v>
      </c>
      <c r="I49" s="43">
        <v>592</v>
      </c>
      <c r="J49" s="43">
        <v>648</v>
      </c>
      <c r="K49" s="43">
        <v>635</v>
      </c>
      <c r="L49" s="43">
        <v>648</v>
      </c>
      <c r="M49" s="43">
        <v>627</v>
      </c>
      <c r="N49" s="43">
        <v>638</v>
      </c>
      <c r="O49" s="43">
        <v>626</v>
      </c>
      <c r="P49" s="43">
        <v>631</v>
      </c>
      <c r="Q49" s="43">
        <v>622</v>
      </c>
      <c r="R49" s="43">
        <v>634</v>
      </c>
      <c r="S49" s="43">
        <v>624</v>
      </c>
      <c r="T49" s="43">
        <v>655</v>
      </c>
      <c r="U49" s="43">
        <v>644</v>
      </c>
      <c r="V49" s="43">
        <v>627</v>
      </c>
      <c r="W49" s="43">
        <v>637</v>
      </c>
      <c r="X49" s="43">
        <v>640</v>
      </c>
      <c r="Y49" s="43">
        <v>672</v>
      </c>
      <c r="Z49" s="43">
        <v>637</v>
      </c>
      <c r="AA49" s="43">
        <v>67</v>
      </c>
      <c r="AB49" s="43">
        <v>103</v>
      </c>
      <c r="AC49" s="43">
        <v>91</v>
      </c>
      <c r="AD49" s="43">
        <v>105</v>
      </c>
      <c r="AE49" s="43">
        <v>88</v>
      </c>
      <c r="AF49" s="43">
        <v>97</v>
      </c>
      <c r="AG49" s="18">
        <f t="shared" si="1"/>
        <v>12723</v>
      </c>
    </row>
    <row r="50" spans="1:34" x14ac:dyDescent="0.4">
      <c r="A50" t="s">
        <v>0</v>
      </c>
      <c r="B50" s="17" t="s">
        <v>47</v>
      </c>
      <c r="C50" s="43">
        <v>137</v>
      </c>
      <c r="D50" s="43">
        <v>129</v>
      </c>
      <c r="E50" s="43">
        <v>127</v>
      </c>
      <c r="F50" s="43">
        <v>140</v>
      </c>
      <c r="G50" s="43">
        <v>119</v>
      </c>
      <c r="H50" s="43">
        <v>95</v>
      </c>
      <c r="I50" s="43">
        <v>608</v>
      </c>
      <c r="J50" s="43">
        <v>657</v>
      </c>
      <c r="K50" s="43">
        <v>624</v>
      </c>
      <c r="L50" s="43">
        <v>649</v>
      </c>
      <c r="M50" s="43">
        <v>624</v>
      </c>
      <c r="N50" s="43">
        <v>630</v>
      </c>
      <c r="O50" s="43">
        <v>622</v>
      </c>
      <c r="P50" s="43">
        <v>660</v>
      </c>
      <c r="Q50" s="43">
        <v>621</v>
      </c>
      <c r="R50" s="43">
        <v>626</v>
      </c>
      <c r="S50" s="43">
        <v>636</v>
      </c>
      <c r="T50" s="43">
        <v>614</v>
      </c>
      <c r="U50" s="43">
        <v>618</v>
      </c>
      <c r="V50" s="43">
        <v>626</v>
      </c>
      <c r="W50" s="43">
        <v>638</v>
      </c>
      <c r="X50" s="43">
        <v>627</v>
      </c>
      <c r="Y50" s="43">
        <v>662</v>
      </c>
      <c r="Z50" s="43">
        <v>643</v>
      </c>
      <c r="AA50" s="43">
        <v>61</v>
      </c>
      <c r="AB50" s="43">
        <v>125</v>
      </c>
      <c r="AC50" s="43">
        <v>79</v>
      </c>
      <c r="AD50" s="43">
        <v>97</v>
      </c>
      <c r="AE50" s="43">
        <v>86</v>
      </c>
      <c r="AF50" s="43">
        <v>88</v>
      </c>
      <c r="AG50" s="18">
        <f t="shared" si="1"/>
        <v>12668</v>
      </c>
    </row>
    <row r="51" spans="1:34" x14ac:dyDescent="0.4">
      <c r="A51" t="s">
        <v>0</v>
      </c>
      <c r="B51" s="17" t="s">
        <v>48</v>
      </c>
      <c r="C51" s="43">
        <v>141</v>
      </c>
      <c r="D51" s="43">
        <v>124</v>
      </c>
      <c r="E51" s="43">
        <v>114</v>
      </c>
      <c r="F51" s="43">
        <v>132</v>
      </c>
      <c r="G51" s="43">
        <v>110</v>
      </c>
      <c r="H51" s="43">
        <v>98</v>
      </c>
      <c r="I51" s="43">
        <v>605</v>
      </c>
      <c r="J51" s="43">
        <v>630</v>
      </c>
      <c r="K51" s="43">
        <v>618</v>
      </c>
      <c r="L51" s="43">
        <v>634</v>
      </c>
      <c r="M51" s="43">
        <v>637</v>
      </c>
      <c r="N51" s="43">
        <v>634</v>
      </c>
      <c r="O51" s="43">
        <v>637</v>
      </c>
      <c r="P51" s="43">
        <v>640</v>
      </c>
      <c r="Q51" s="43">
        <v>639</v>
      </c>
      <c r="R51" s="43">
        <v>630</v>
      </c>
      <c r="S51" s="43">
        <v>607</v>
      </c>
      <c r="T51" s="43">
        <v>625</v>
      </c>
      <c r="U51" s="43">
        <v>620</v>
      </c>
      <c r="V51" s="43">
        <v>632</v>
      </c>
      <c r="W51" s="43">
        <v>632</v>
      </c>
      <c r="X51" s="43">
        <v>624</v>
      </c>
      <c r="Y51" s="43">
        <v>633</v>
      </c>
      <c r="Z51" s="43">
        <v>641</v>
      </c>
      <c r="AA51" s="43">
        <v>77</v>
      </c>
      <c r="AB51" s="43">
        <v>119</v>
      </c>
      <c r="AC51" s="43">
        <v>89</v>
      </c>
      <c r="AD51" s="43">
        <v>102</v>
      </c>
      <c r="AE51" s="43">
        <v>95</v>
      </c>
      <c r="AF51" s="43">
        <v>99</v>
      </c>
      <c r="AG51" s="18">
        <f t="shared" si="1"/>
        <v>12618</v>
      </c>
    </row>
    <row r="52" spans="1:34" x14ac:dyDescent="0.4">
      <c r="A52" t="s">
        <v>0</v>
      </c>
      <c r="B52" s="29" t="s">
        <v>49</v>
      </c>
      <c r="C52" s="44">
        <v>135</v>
      </c>
      <c r="D52" s="44">
        <v>121</v>
      </c>
      <c r="E52" s="44">
        <v>108</v>
      </c>
      <c r="F52" s="44">
        <v>128</v>
      </c>
      <c r="G52" s="44">
        <v>103</v>
      </c>
      <c r="H52" s="44">
        <v>87</v>
      </c>
      <c r="I52" s="44">
        <v>654</v>
      </c>
      <c r="J52" s="44">
        <v>680</v>
      </c>
      <c r="K52" s="44">
        <v>617</v>
      </c>
      <c r="L52" s="44">
        <v>615</v>
      </c>
      <c r="M52" s="44">
        <v>576</v>
      </c>
      <c r="N52" s="44">
        <v>644</v>
      </c>
      <c r="O52" s="44">
        <v>647</v>
      </c>
      <c r="P52" s="44">
        <v>622</v>
      </c>
      <c r="Q52" s="44">
        <v>631</v>
      </c>
      <c r="R52" s="44">
        <v>634</v>
      </c>
      <c r="S52" s="44">
        <v>659</v>
      </c>
      <c r="T52" s="44">
        <v>625</v>
      </c>
      <c r="U52" s="44">
        <v>639</v>
      </c>
      <c r="V52" s="44">
        <v>645</v>
      </c>
      <c r="W52" s="44">
        <v>652</v>
      </c>
      <c r="X52" s="44">
        <v>679</v>
      </c>
      <c r="Y52" s="44">
        <v>623</v>
      </c>
      <c r="Z52" s="44">
        <v>628</v>
      </c>
      <c r="AA52" s="44">
        <v>94</v>
      </c>
      <c r="AB52" s="44">
        <v>111</v>
      </c>
      <c r="AC52" s="44">
        <v>92</v>
      </c>
      <c r="AD52" s="44">
        <v>114</v>
      </c>
      <c r="AE52" s="44">
        <v>105</v>
      </c>
      <c r="AF52" s="44">
        <v>93</v>
      </c>
      <c r="AG52" s="30">
        <f t="shared" si="1"/>
        <v>12761</v>
      </c>
    </row>
    <row r="53" spans="1:34" x14ac:dyDescent="0.4">
      <c r="A53" t="s">
        <v>0</v>
      </c>
      <c r="B53" s="28" t="s">
        <v>50</v>
      </c>
      <c r="C53" s="41">
        <f>SUM(C5:C52)</f>
        <v>6264</v>
      </c>
      <c r="D53" s="41">
        <f t="shared" ref="D53:AF53" si="2">SUM(D5:D52)</f>
        <v>5237</v>
      </c>
      <c r="E53" s="41">
        <f t="shared" si="2"/>
        <v>5075</v>
      </c>
      <c r="F53" s="41">
        <f t="shared" si="2"/>
        <v>5304</v>
      </c>
      <c r="G53" s="41">
        <f t="shared" si="2"/>
        <v>4989</v>
      </c>
      <c r="H53" s="41">
        <f t="shared" si="2"/>
        <v>4169</v>
      </c>
      <c r="I53" s="41">
        <f t="shared" si="2"/>
        <v>18620</v>
      </c>
      <c r="J53" s="41">
        <f t="shared" si="2"/>
        <v>30719</v>
      </c>
      <c r="K53" s="41">
        <f t="shared" si="2"/>
        <v>29949</v>
      </c>
      <c r="L53" s="41">
        <f t="shared" si="2"/>
        <v>29676</v>
      </c>
      <c r="M53" s="41">
        <f t="shared" si="2"/>
        <v>29296</v>
      </c>
      <c r="N53" s="41">
        <f t="shared" si="2"/>
        <v>28969</v>
      </c>
      <c r="O53" s="41">
        <f t="shared" si="2"/>
        <v>29203</v>
      </c>
      <c r="P53" s="41">
        <f t="shared" si="2"/>
        <v>29458</v>
      </c>
      <c r="Q53" s="41">
        <f t="shared" si="2"/>
        <v>30395</v>
      </c>
      <c r="R53" s="41">
        <f t="shared" si="2"/>
        <v>29583</v>
      </c>
      <c r="S53" s="41">
        <f t="shared" si="2"/>
        <v>28997</v>
      </c>
      <c r="T53" s="41">
        <f t="shared" si="2"/>
        <v>29281</v>
      </c>
      <c r="U53" s="41">
        <f t="shared" si="2"/>
        <v>28652</v>
      </c>
      <c r="V53" s="41">
        <f t="shared" si="2"/>
        <v>28889</v>
      </c>
      <c r="W53" s="41">
        <f t="shared" si="2"/>
        <v>29931</v>
      </c>
      <c r="X53" s="41">
        <f t="shared" si="2"/>
        <v>30610</v>
      </c>
      <c r="Y53" s="41">
        <f t="shared" si="2"/>
        <v>30311</v>
      </c>
      <c r="Z53" s="41">
        <f t="shared" si="2"/>
        <v>30531</v>
      </c>
      <c r="AA53" s="41">
        <f t="shared" si="2"/>
        <v>22765</v>
      </c>
      <c r="AB53" s="41">
        <f t="shared" si="2"/>
        <v>4011</v>
      </c>
      <c r="AC53" s="41">
        <f t="shared" si="2"/>
        <v>4274</v>
      </c>
      <c r="AD53" s="41">
        <f t="shared" si="2"/>
        <v>4815</v>
      </c>
      <c r="AE53" s="41">
        <f t="shared" si="2"/>
        <v>5090</v>
      </c>
      <c r="AF53" s="41">
        <f t="shared" si="2"/>
        <v>4245</v>
      </c>
      <c r="AG53" s="51">
        <f>SUM(C53:AF53)</f>
        <v>599308</v>
      </c>
      <c r="AH53">
        <f>SUM(AG5:AG52)</f>
        <v>599308</v>
      </c>
    </row>
    <row r="54" spans="1:34" x14ac:dyDescent="0.4">
      <c r="B54" s="14"/>
      <c r="C54" s="21" t="str">
        <f>IF(COUNTIF(祝日!$A:$A,C4)=0,IF(TEXT(C4,"aaa")="日","休",""),"休")</f>
        <v>休</v>
      </c>
      <c r="D54" s="21" t="str">
        <f>IF(COUNTIF(祝日!$A:$A,D4)=0,IF(TEXT(D4,"aaa")="日","休",""),"休")</f>
        <v/>
      </c>
      <c r="E54" s="21" t="str">
        <f>IF(COUNTIF(祝日!$A:$A,E4)=0,IF(TEXT(E4,"aaa")="日","休",""),"休")</f>
        <v/>
      </c>
      <c r="F54" s="21" t="str">
        <f>IF(COUNTIF(祝日!$A:$A,F4)=0,IF(TEXT(F4,"aaa")="日","休",""),"休")</f>
        <v/>
      </c>
      <c r="G54" s="21" t="str">
        <f>IF(COUNTIF(祝日!$A:$A,G4)=0,IF(TEXT(G4,"aaa")="日","休",""),"休")</f>
        <v/>
      </c>
      <c r="H54" s="21" t="str">
        <f>IF(COUNTIF(祝日!$A:$A,H4)=0,IF(TEXT(H4,"aaa")="日","休",""),"休")</f>
        <v/>
      </c>
      <c r="I54" s="21" t="str">
        <f>IF(COUNTIF(祝日!$A:$A,I4)=0,IF(TEXT(I4,"aaa")="日","休",""),"休")</f>
        <v/>
      </c>
      <c r="J54" s="21" t="str">
        <f>IF(COUNTIF(祝日!$A:$A,J4)=0,IF(TEXT(J4,"aaa")="日","休",""),"休")</f>
        <v>休</v>
      </c>
      <c r="K54" s="21" t="str">
        <f>IF(COUNTIF(祝日!$A:$A,K4)=0,IF(TEXT(K4,"aaa")="日","休",""),"休")</f>
        <v/>
      </c>
      <c r="L54" s="21" t="str">
        <f>IF(COUNTIF(祝日!$A:$A,L4)=0,IF(TEXT(L4,"aaa")="日","休",""),"休")</f>
        <v/>
      </c>
      <c r="M54" s="21" t="str">
        <f>IF(COUNTIF(祝日!$A:$A,M4)=0,IF(TEXT(M4,"aaa")="日","休",""),"休")</f>
        <v/>
      </c>
      <c r="N54" s="21" t="str">
        <f>IF(COUNTIF(祝日!$A:$A,N4)=0,IF(TEXT(N4,"aaa")="日","休",""),"休")</f>
        <v/>
      </c>
      <c r="O54" s="21" t="str">
        <f>IF(COUNTIF(祝日!$A:$A,O4)=0,IF(TEXT(O4,"aaa")="日","休",""),"休")</f>
        <v/>
      </c>
      <c r="P54" s="21" t="str">
        <f>IF(COUNTIF(祝日!$A:$A,P4)=0,IF(TEXT(P4,"aaa")="日","休",""),"休")</f>
        <v/>
      </c>
      <c r="Q54" s="21" t="str">
        <f>IF(COUNTIF(祝日!$A:$A,Q4)=0,IF(TEXT(Q4,"aaa")="日","休",""),"休")</f>
        <v>休</v>
      </c>
      <c r="R54" s="21" t="str">
        <f>IF(COUNTIF(祝日!$A:$A,R4)=0,IF(TEXT(R4,"aaa")="日","休",""),"休")</f>
        <v>休</v>
      </c>
      <c r="S54" s="21" t="str">
        <f>IF(COUNTIF(祝日!$A:$A,S4)=0,IF(TEXT(S4,"aaa")="日","休",""),"休")</f>
        <v/>
      </c>
      <c r="T54" s="21" t="str">
        <f>IF(COUNTIF(祝日!$A:$A,T4)=0,IF(TEXT(T4,"aaa")="日","休",""),"休")</f>
        <v/>
      </c>
      <c r="U54" s="21" t="str">
        <f>IF(COUNTIF(祝日!$A:$A,U4)=0,IF(TEXT(U4,"aaa")="日","休",""),"休")</f>
        <v/>
      </c>
      <c r="V54" s="21" t="str">
        <f>IF(COUNTIF(祝日!$A:$A,V4)=0,IF(TEXT(V4,"aaa")="日","休",""),"休")</f>
        <v/>
      </c>
      <c r="W54" s="21" t="str">
        <f>IF(COUNTIF(祝日!$A:$A,W4)=0,IF(TEXT(W4,"aaa")="日","休",""),"休")</f>
        <v/>
      </c>
      <c r="X54" s="21" t="str">
        <f>IF(COUNTIF(祝日!$A:$A,X4)=0,IF(TEXT(X4,"aaa")="日","休",""),"休")</f>
        <v>休</v>
      </c>
      <c r="Y54" s="21" t="str">
        <f>IF(COUNTIF(祝日!$A:$A,Y4)=0,IF(TEXT(Y4,"aaa")="日","休",""),"休")</f>
        <v>休</v>
      </c>
      <c r="Z54" s="21" t="str">
        <f>IF(COUNTIF(祝日!$A:$A,Z4)=0,IF(TEXT(Z4,"aaa")="日","休",""),"休")</f>
        <v/>
      </c>
      <c r="AA54" s="21" t="str">
        <f>IF(COUNTIF(祝日!$A:$A,AA4)=0,IF(TEXT(AA4,"aaa")="日","休",""),"休")</f>
        <v/>
      </c>
      <c r="AB54" s="21" t="str">
        <f>IF(COUNTIF(祝日!$A:$A,AB4)=0,IF(TEXT(AB4,"aaa")="日","休",""),"休")</f>
        <v/>
      </c>
      <c r="AC54" s="21" t="str">
        <f>IF(COUNTIF(祝日!$A:$A,AC4)=0,IF(TEXT(AC4,"aaa")="日","休",""),"休")</f>
        <v/>
      </c>
      <c r="AD54" s="21" t="str">
        <f>IF(COUNTIF(祝日!$A:$A,AD4)=0,IF(TEXT(AD4,"aaa")="日","休",""),"休")</f>
        <v/>
      </c>
      <c r="AE54" s="21" t="str">
        <f>IF(COUNTIF(祝日!$A:$A,AE4)=0,IF(TEXT(AE4,"aaa")="日","休",""),"休")</f>
        <v>休</v>
      </c>
      <c r="AF54" s="21" t="str">
        <f>IF(COUNTIF(祝日!$A:$A,AF4)=0,IF(TEXT(AF4,"aaa")="日","休",""),"休")</f>
        <v/>
      </c>
      <c r="AG54" s="21" t="str">
        <f>IF(COUNTIF(祝日!$A:$A,AG4)=0,IF(TEXT(AG4,"aaa")="日","休",""),"休")</f>
        <v/>
      </c>
    </row>
    <row r="55" spans="1:34" x14ac:dyDescent="0.4">
      <c r="B55" s="2" t="s">
        <v>51</v>
      </c>
      <c r="C55" s="23">
        <f>IF(C54="休",0,SUM(C25:C38))</f>
        <v>0</v>
      </c>
      <c r="D55" s="23">
        <f t="shared" ref="D55:AF55" si="3">IF(D54="休",0,SUM(D25:D38))</f>
        <v>1168</v>
      </c>
      <c r="E55" s="23">
        <f t="shared" si="3"/>
        <v>1183</v>
      </c>
      <c r="F55" s="23">
        <f t="shared" si="3"/>
        <v>1227</v>
      </c>
      <c r="G55" s="23">
        <f t="shared" si="3"/>
        <v>1144</v>
      </c>
      <c r="H55" s="23">
        <f t="shared" si="3"/>
        <v>682</v>
      </c>
      <c r="I55" s="23">
        <f t="shared" si="3"/>
        <v>7485</v>
      </c>
      <c r="J55" s="23">
        <f t="shared" si="3"/>
        <v>0</v>
      </c>
      <c r="K55" s="23">
        <f t="shared" si="3"/>
        <v>8208</v>
      </c>
      <c r="L55" s="23">
        <f t="shared" si="3"/>
        <v>7978</v>
      </c>
      <c r="M55" s="23">
        <f t="shared" si="3"/>
        <v>7963</v>
      </c>
      <c r="N55" s="23">
        <f t="shared" si="3"/>
        <v>7648</v>
      </c>
      <c r="O55" s="23">
        <f t="shared" si="3"/>
        <v>7811</v>
      </c>
      <c r="P55" s="23">
        <f t="shared" si="3"/>
        <v>7978</v>
      </c>
      <c r="Q55" s="23">
        <f t="shared" si="3"/>
        <v>0</v>
      </c>
      <c r="R55" s="23">
        <f t="shared" si="3"/>
        <v>0</v>
      </c>
      <c r="S55" s="23">
        <f t="shared" si="3"/>
        <v>7973</v>
      </c>
      <c r="T55" s="23">
        <f t="shared" si="3"/>
        <v>7744</v>
      </c>
      <c r="U55" s="23">
        <f t="shared" si="3"/>
        <v>7562</v>
      </c>
      <c r="V55" s="23">
        <f t="shared" si="3"/>
        <v>7772</v>
      </c>
      <c r="W55" s="23">
        <f t="shared" si="3"/>
        <v>8464</v>
      </c>
      <c r="X55" s="23">
        <f t="shared" si="3"/>
        <v>0</v>
      </c>
      <c r="Y55" s="23">
        <f t="shared" si="3"/>
        <v>0</v>
      </c>
      <c r="Z55" s="23">
        <f t="shared" si="3"/>
        <v>8630</v>
      </c>
      <c r="AA55" s="23">
        <f t="shared" si="3"/>
        <v>7579</v>
      </c>
      <c r="AB55" s="23">
        <f t="shared" si="3"/>
        <v>923</v>
      </c>
      <c r="AC55" s="23">
        <f t="shared" si="3"/>
        <v>857</v>
      </c>
      <c r="AD55" s="23">
        <f t="shared" si="3"/>
        <v>1195</v>
      </c>
      <c r="AE55" s="23">
        <f t="shared" si="3"/>
        <v>0</v>
      </c>
      <c r="AF55" s="23">
        <f t="shared" si="3"/>
        <v>1030</v>
      </c>
      <c r="AG55" s="24">
        <f t="shared" ref="AG55:AG58" si="4">SUM(C55:AF55)</f>
        <v>120204</v>
      </c>
      <c r="AH55" s="12"/>
    </row>
    <row r="56" spans="1:34" x14ac:dyDescent="0.4">
      <c r="B56" s="4" t="s">
        <v>52</v>
      </c>
      <c r="C56" s="25">
        <f>IF(C54="休",0,SUM(C21:C48)-C55)</f>
        <v>0</v>
      </c>
      <c r="D56" s="25">
        <f t="shared" ref="D56:AD56" si="5">IF(D54="休",0,SUM(D21:D48)-D55)</f>
        <v>1467</v>
      </c>
      <c r="E56" s="25">
        <f t="shared" si="5"/>
        <v>1357</v>
      </c>
      <c r="F56" s="25">
        <f t="shared" si="5"/>
        <v>1428</v>
      </c>
      <c r="G56" s="25">
        <f t="shared" si="5"/>
        <v>1386</v>
      </c>
      <c r="H56" s="25">
        <f t="shared" si="5"/>
        <v>1223</v>
      </c>
      <c r="I56" s="25">
        <f t="shared" si="5"/>
        <v>7262</v>
      </c>
      <c r="J56" s="25">
        <f t="shared" si="5"/>
        <v>0</v>
      </c>
      <c r="K56" s="25">
        <f t="shared" si="5"/>
        <v>8579</v>
      </c>
      <c r="L56" s="25">
        <f t="shared" si="5"/>
        <v>8758</v>
      </c>
      <c r="M56" s="25">
        <f t="shared" si="5"/>
        <v>8519</v>
      </c>
      <c r="N56" s="25">
        <f t="shared" si="5"/>
        <v>8576</v>
      </c>
      <c r="O56" s="25">
        <f t="shared" si="5"/>
        <v>8529</v>
      </c>
      <c r="P56" s="25">
        <f t="shared" si="5"/>
        <v>8606</v>
      </c>
      <c r="Q56" s="25">
        <f t="shared" si="5"/>
        <v>0</v>
      </c>
      <c r="R56" s="25">
        <f t="shared" si="5"/>
        <v>0</v>
      </c>
      <c r="S56" s="25">
        <f t="shared" si="5"/>
        <v>8248</v>
      </c>
      <c r="T56" s="25">
        <f t="shared" si="5"/>
        <v>8480</v>
      </c>
      <c r="U56" s="25">
        <f t="shared" si="5"/>
        <v>8344</v>
      </c>
      <c r="V56" s="25">
        <f t="shared" si="5"/>
        <v>8509</v>
      </c>
      <c r="W56" s="25">
        <f t="shared" si="5"/>
        <v>8645</v>
      </c>
      <c r="X56" s="25">
        <f t="shared" si="5"/>
        <v>0</v>
      </c>
      <c r="Y56" s="25">
        <f t="shared" si="5"/>
        <v>0</v>
      </c>
      <c r="Z56" s="25">
        <f t="shared" si="5"/>
        <v>8999</v>
      </c>
      <c r="AA56" s="25">
        <f t="shared" si="5"/>
        <v>4308</v>
      </c>
      <c r="AB56" s="25">
        <f t="shared" si="5"/>
        <v>1302</v>
      </c>
      <c r="AC56" s="25">
        <f t="shared" si="5"/>
        <v>1216</v>
      </c>
      <c r="AD56" s="25">
        <f t="shared" si="5"/>
        <v>1471</v>
      </c>
      <c r="AE56" s="25">
        <f>IF(AE54="休",0,SUM(AE21:AE48)-AE55)</f>
        <v>0</v>
      </c>
      <c r="AF56" s="25">
        <f>IF(AF54="休",0,SUM(AF21:AF48)-AF55)</f>
        <v>1154</v>
      </c>
      <c r="AG56" s="18">
        <f t="shared" si="4"/>
        <v>126366</v>
      </c>
      <c r="AH56" s="12"/>
    </row>
    <row r="57" spans="1:34" x14ac:dyDescent="0.4">
      <c r="B57" s="6" t="s">
        <v>53</v>
      </c>
      <c r="C57" s="26">
        <f>C53-SUM(C55:C56)</f>
        <v>6264</v>
      </c>
      <c r="D57" s="26">
        <f t="shared" ref="D57:AD57" si="6">D53-SUM(D55:D56)</f>
        <v>2602</v>
      </c>
      <c r="E57" s="26">
        <f t="shared" si="6"/>
        <v>2535</v>
      </c>
      <c r="F57" s="26">
        <f t="shared" si="6"/>
        <v>2649</v>
      </c>
      <c r="G57" s="26">
        <f t="shared" si="6"/>
        <v>2459</v>
      </c>
      <c r="H57" s="26">
        <f t="shared" si="6"/>
        <v>2264</v>
      </c>
      <c r="I57" s="26">
        <f t="shared" si="6"/>
        <v>3873</v>
      </c>
      <c r="J57" s="26">
        <f t="shared" si="6"/>
        <v>30719</v>
      </c>
      <c r="K57" s="26">
        <f t="shared" si="6"/>
        <v>13162</v>
      </c>
      <c r="L57" s="26">
        <f t="shared" si="6"/>
        <v>12940</v>
      </c>
      <c r="M57" s="26">
        <f t="shared" si="6"/>
        <v>12814</v>
      </c>
      <c r="N57" s="26">
        <f t="shared" si="6"/>
        <v>12745</v>
      </c>
      <c r="O57" s="26">
        <f t="shared" si="6"/>
        <v>12863</v>
      </c>
      <c r="P57" s="26">
        <f t="shared" si="6"/>
        <v>12874</v>
      </c>
      <c r="Q57" s="26">
        <f t="shared" si="6"/>
        <v>30395</v>
      </c>
      <c r="R57" s="26">
        <f t="shared" si="6"/>
        <v>29583</v>
      </c>
      <c r="S57" s="26">
        <f t="shared" si="6"/>
        <v>12776</v>
      </c>
      <c r="T57" s="26">
        <f t="shared" si="6"/>
        <v>13057</v>
      </c>
      <c r="U57" s="26">
        <f t="shared" si="6"/>
        <v>12746</v>
      </c>
      <c r="V57" s="26">
        <f t="shared" si="6"/>
        <v>12608</v>
      </c>
      <c r="W57" s="26">
        <f t="shared" si="6"/>
        <v>12822</v>
      </c>
      <c r="X57" s="26">
        <f t="shared" si="6"/>
        <v>30610</v>
      </c>
      <c r="Y57" s="26">
        <f t="shared" si="6"/>
        <v>30311</v>
      </c>
      <c r="Z57" s="26">
        <f t="shared" si="6"/>
        <v>12902</v>
      </c>
      <c r="AA57" s="26">
        <f t="shared" si="6"/>
        <v>10878</v>
      </c>
      <c r="AB57" s="26">
        <f t="shared" si="6"/>
        <v>1786</v>
      </c>
      <c r="AC57" s="26">
        <f t="shared" si="6"/>
        <v>2201</v>
      </c>
      <c r="AD57" s="26">
        <f t="shared" si="6"/>
        <v>2149</v>
      </c>
      <c r="AE57" s="26">
        <f>AE53-SUM(AE55:AE56)</f>
        <v>5090</v>
      </c>
      <c r="AF57" s="26">
        <f>AF53-SUM(AF55:AF56)</f>
        <v>2061</v>
      </c>
      <c r="AG57" s="30">
        <f t="shared" si="4"/>
        <v>352738</v>
      </c>
      <c r="AH57" s="12"/>
    </row>
    <row r="58" spans="1:34" x14ac:dyDescent="0.4">
      <c r="B58" s="8" t="s">
        <v>54</v>
      </c>
      <c r="C58" s="27">
        <f>SUM(C55:C57)</f>
        <v>6264</v>
      </c>
      <c r="D58" s="27">
        <f t="shared" ref="D58:AD58" si="7">SUM(D55:D57)</f>
        <v>5237</v>
      </c>
      <c r="E58" s="27">
        <f t="shared" si="7"/>
        <v>5075</v>
      </c>
      <c r="F58" s="27">
        <f t="shared" si="7"/>
        <v>5304</v>
      </c>
      <c r="G58" s="27">
        <f t="shared" si="7"/>
        <v>4989</v>
      </c>
      <c r="H58" s="27">
        <f t="shared" si="7"/>
        <v>4169</v>
      </c>
      <c r="I58" s="27">
        <f t="shared" si="7"/>
        <v>18620</v>
      </c>
      <c r="J58" s="27">
        <f t="shared" si="7"/>
        <v>30719</v>
      </c>
      <c r="K58" s="27">
        <f t="shared" si="7"/>
        <v>29949</v>
      </c>
      <c r="L58" s="27">
        <f t="shared" si="7"/>
        <v>29676</v>
      </c>
      <c r="M58" s="27">
        <f t="shared" si="7"/>
        <v>29296</v>
      </c>
      <c r="N58" s="27">
        <f t="shared" si="7"/>
        <v>28969</v>
      </c>
      <c r="O58" s="27">
        <f t="shared" si="7"/>
        <v>29203</v>
      </c>
      <c r="P58" s="27">
        <f t="shared" si="7"/>
        <v>29458</v>
      </c>
      <c r="Q58" s="27">
        <f t="shared" si="7"/>
        <v>30395</v>
      </c>
      <c r="R58" s="27">
        <f t="shared" si="7"/>
        <v>29583</v>
      </c>
      <c r="S58" s="27">
        <f t="shared" si="7"/>
        <v>28997</v>
      </c>
      <c r="T58" s="27">
        <f t="shared" si="7"/>
        <v>29281</v>
      </c>
      <c r="U58" s="27">
        <f t="shared" si="7"/>
        <v>28652</v>
      </c>
      <c r="V58" s="27">
        <f t="shared" si="7"/>
        <v>28889</v>
      </c>
      <c r="W58" s="27">
        <f t="shared" si="7"/>
        <v>29931</v>
      </c>
      <c r="X58" s="27">
        <f t="shared" si="7"/>
        <v>30610</v>
      </c>
      <c r="Y58" s="27">
        <f t="shared" si="7"/>
        <v>30311</v>
      </c>
      <c r="Z58" s="27">
        <f t="shared" si="7"/>
        <v>30531</v>
      </c>
      <c r="AA58" s="27">
        <f t="shared" si="7"/>
        <v>22765</v>
      </c>
      <c r="AB58" s="27">
        <f t="shared" si="7"/>
        <v>4011</v>
      </c>
      <c r="AC58" s="27">
        <f t="shared" si="7"/>
        <v>4274</v>
      </c>
      <c r="AD58" s="27">
        <f t="shared" si="7"/>
        <v>4815</v>
      </c>
      <c r="AE58" s="27">
        <f>SUM(AE55:AE57)</f>
        <v>5090</v>
      </c>
      <c r="AF58" s="27">
        <f>SUM(AF55:AF57)</f>
        <v>4245</v>
      </c>
      <c r="AG58" s="31">
        <f t="shared" si="4"/>
        <v>599308</v>
      </c>
      <c r="AH58" s="12"/>
    </row>
  </sheetData>
  <mergeCells count="2">
    <mergeCell ref="AF3:AG3"/>
    <mergeCell ref="AF2:AG2"/>
  </mergeCells>
  <phoneticPr fontId="1"/>
  <pageMargins left="0.7" right="0.7" top="0.75" bottom="0.75" header="0.3" footer="0.3"/>
  <pageSetup paperSize="8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58"/>
  <sheetViews>
    <sheetView workbookViewId="0">
      <pane xSplit="2" ySplit="4" topLeftCell="C5" activePane="bottomRight" state="frozen"/>
      <selection activeCell="AD55" sqref="AD55"/>
      <selection pane="topRight" activeCell="AD55" sqref="AD55"/>
      <selection pane="bottomLeft" activeCell="AD55" sqref="AD55"/>
      <selection pane="bottomRight" activeCell="C5" sqref="C5:AG52"/>
    </sheetView>
  </sheetViews>
  <sheetFormatPr defaultRowHeight="18.75" x14ac:dyDescent="0.4"/>
  <cols>
    <col min="2" max="2" width="12.5" customWidth="1"/>
  </cols>
  <sheetData>
    <row r="1" spans="1:34" x14ac:dyDescent="0.4">
      <c r="A1" s="10" t="str">
        <f>YEAR(C4)&amp;"年"&amp;MONTH(C4)&amp;"月分"</f>
        <v>2024年10月分</v>
      </c>
      <c r="G1" s="1"/>
      <c r="M1" t="s">
        <v>85</v>
      </c>
    </row>
    <row r="2" spans="1:34" x14ac:dyDescent="0.4">
      <c r="A2" t="s">
        <v>55</v>
      </c>
      <c r="C2" t="s">
        <v>56</v>
      </c>
      <c r="G2" s="1"/>
      <c r="AG2" s="59" t="s">
        <v>78</v>
      </c>
      <c r="AH2" s="59"/>
    </row>
    <row r="3" spans="1:34" x14ac:dyDescent="0.4">
      <c r="B3" s="13" t="s">
        <v>58</v>
      </c>
      <c r="C3" s="14"/>
      <c r="D3" s="14"/>
      <c r="E3" s="14"/>
      <c r="F3" s="14"/>
      <c r="G3" s="40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61" t="s">
        <v>59</v>
      </c>
      <c r="AH3" s="61"/>
    </row>
    <row r="4" spans="1:34" x14ac:dyDescent="0.4">
      <c r="A4" t="s">
        <v>0</v>
      </c>
      <c r="B4" s="36" t="s">
        <v>1</v>
      </c>
      <c r="C4" s="52">
        <v>45566</v>
      </c>
      <c r="D4" s="48">
        <f>+C4+1</f>
        <v>45567</v>
      </c>
      <c r="E4" s="48">
        <f t="shared" ref="E4:AG4" si="0">+D4+1</f>
        <v>45568</v>
      </c>
      <c r="F4" s="48">
        <f t="shared" si="0"/>
        <v>45569</v>
      </c>
      <c r="G4" s="48">
        <f t="shared" si="0"/>
        <v>45570</v>
      </c>
      <c r="H4" s="48">
        <f t="shared" si="0"/>
        <v>45571</v>
      </c>
      <c r="I4" s="48">
        <f t="shared" si="0"/>
        <v>45572</v>
      </c>
      <c r="J4" s="48">
        <f t="shared" si="0"/>
        <v>45573</v>
      </c>
      <c r="K4" s="48">
        <f t="shared" si="0"/>
        <v>45574</v>
      </c>
      <c r="L4" s="48">
        <f t="shared" si="0"/>
        <v>45575</v>
      </c>
      <c r="M4" s="48">
        <f t="shared" si="0"/>
        <v>45576</v>
      </c>
      <c r="N4" s="48">
        <f t="shared" si="0"/>
        <v>45577</v>
      </c>
      <c r="O4" s="48">
        <f t="shared" si="0"/>
        <v>45578</v>
      </c>
      <c r="P4" s="48">
        <f t="shared" si="0"/>
        <v>45579</v>
      </c>
      <c r="Q4" s="48">
        <f t="shared" si="0"/>
        <v>45580</v>
      </c>
      <c r="R4" s="48">
        <f t="shared" si="0"/>
        <v>45581</v>
      </c>
      <c r="S4" s="48">
        <f t="shared" si="0"/>
        <v>45582</v>
      </c>
      <c r="T4" s="48">
        <f t="shared" si="0"/>
        <v>45583</v>
      </c>
      <c r="U4" s="48">
        <f t="shared" si="0"/>
        <v>45584</v>
      </c>
      <c r="V4" s="48">
        <f t="shared" si="0"/>
        <v>45585</v>
      </c>
      <c r="W4" s="48">
        <f t="shared" si="0"/>
        <v>45586</v>
      </c>
      <c r="X4" s="48">
        <f t="shared" si="0"/>
        <v>45587</v>
      </c>
      <c r="Y4" s="48">
        <f t="shared" si="0"/>
        <v>45588</v>
      </c>
      <c r="Z4" s="48">
        <f t="shared" si="0"/>
        <v>45589</v>
      </c>
      <c r="AA4" s="48">
        <f t="shared" si="0"/>
        <v>45590</v>
      </c>
      <c r="AB4" s="48">
        <f t="shared" si="0"/>
        <v>45591</v>
      </c>
      <c r="AC4" s="48">
        <f t="shared" si="0"/>
        <v>45592</v>
      </c>
      <c r="AD4" s="48">
        <f t="shared" si="0"/>
        <v>45593</v>
      </c>
      <c r="AE4" s="48">
        <f t="shared" si="0"/>
        <v>45594</v>
      </c>
      <c r="AF4" s="48">
        <f t="shared" si="0"/>
        <v>45595</v>
      </c>
      <c r="AG4" s="48">
        <f t="shared" si="0"/>
        <v>45596</v>
      </c>
      <c r="AH4" s="36" t="s">
        <v>60</v>
      </c>
    </row>
    <row r="5" spans="1:34" x14ac:dyDescent="0.4">
      <c r="A5" t="s">
        <v>0</v>
      </c>
      <c r="B5" s="37" t="s">
        <v>2</v>
      </c>
      <c r="C5" s="42">
        <v>123</v>
      </c>
      <c r="D5" s="42">
        <v>109</v>
      </c>
      <c r="E5" s="42">
        <v>116</v>
      </c>
      <c r="F5" s="42">
        <v>112</v>
      </c>
      <c r="G5" s="42">
        <v>110</v>
      </c>
      <c r="H5" s="42">
        <v>135</v>
      </c>
      <c r="I5" s="42">
        <v>139</v>
      </c>
      <c r="J5" s="42">
        <v>140</v>
      </c>
      <c r="K5" s="42">
        <v>153</v>
      </c>
      <c r="L5" s="42">
        <v>146</v>
      </c>
      <c r="M5" s="42">
        <v>137</v>
      </c>
      <c r="N5" s="42">
        <v>115</v>
      </c>
      <c r="O5" s="42">
        <v>106</v>
      </c>
      <c r="P5" s="42">
        <v>101</v>
      </c>
      <c r="Q5" s="42">
        <v>140</v>
      </c>
      <c r="R5" s="42">
        <v>131</v>
      </c>
      <c r="S5" s="42">
        <v>138</v>
      </c>
      <c r="T5" s="42">
        <v>115</v>
      </c>
      <c r="U5" s="42">
        <v>133</v>
      </c>
      <c r="V5" s="42">
        <v>95</v>
      </c>
      <c r="W5" s="42">
        <v>120</v>
      </c>
      <c r="X5" s="42">
        <v>702</v>
      </c>
      <c r="Y5" s="42">
        <v>683</v>
      </c>
      <c r="Z5" s="42">
        <v>689</v>
      </c>
      <c r="AA5" s="42">
        <v>678</v>
      </c>
      <c r="AB5" s="42">
        <v>662</v>
      </c>
      <c r="AC5" s="42">
        <v>674</v>
      </c>
      <c r="AD5" s="42">
        <v>676</v>
      </c>
      <c r="AE5" s="42">
        <v>705</v>
      </c>
      <c r="AF5" s="42">
        <v>675</v>
      </c>
      <c r="AG5" s="42">
        <v>681</v>
      </c>
      <c r="AH5" s="24">
        <f>SUM(C5:AG5)</f>
        <v>9439</v>
      </c>
    </row>
    <row r="6" spans="1:34" x14ac:dyDescent="0.4">
      <c r="A6" t="s">
        <v>0</v>
      </c>
      <c r="B6" s="38" t="s">
        <v>3</v>
      </c>
      <c r="C6" s="43">
        <v>111</v>
      </c>
      <c r="D6" s="43">
        <v>104</v>
      </c>
      <c r="E6" s="43">
        <v>106</v>
      </c>
      <c r="F6" s="43">
        <v>101</v>
      </c>
      <c r="G6" s="43">
        <v>105</v>
      </c>
      <c r="H6" s="43">
        <v>117</v>
      </c>
      <c r="I6" s="43">
        <v>135</v>
      </c>
      <c r="J6" s="43">
        <v>125</v>
      </c>
      <c r="K6" s="43">
        <v>134</v>
      </c>
      <c r="L6" s="43">
        <v>141</v>
      </c>
      <c r="M6" s="43">
        <v>129</v>
      </c>
      <c r="N6" s="43">
        <v>140</v>
      </c>
      <c r="O6" s="43">
        <v>131</v>
      </c>
      <c r="P6" s="43">
        <v>135</v>
      </c>
      <c r="Q6" s="43">
        <v>148</v>
      </c>
      <c r="R6" s="43">
        <v>124</v>
      </c>
      <c r="S6" s="43">
        <v>162</v>
      </c>
      <c r="T6" s="43">
        <v>115</v>
      </c>
      <c r="U6" s="43">
        <v>115</v>
      </c>
      <c r="V6" s="43">
        <v>99</v>
      </c>
      <c r="W6" s="43">
        <v>117</v>
      </c>
      <c r="X6" s="43">
        <v>699</v>
      </c>
      <c r="Y6" s="43">
        <v>683</v>
      </c>
      <c r="Z6" s="43">
        <v>706</v>
      </c>
      <c r="AA6" s="43">
        <v>676</v>
      </c>
      <c r="AB6" s="43">
        <v>673</v>
      </c>
      <c r="AC6" s="43">
        <v>687</v>
      </c>
      <c r="AD6" s="43">
        <v>680</v>
      </c>
      <c r="AE6" s="43">
        <v>690</v>
      </c>
      <c r="AF6" s="43">
        <v>678</v>
      </c>
      <c r="AG6" s="43">
        <v>682</v>
      </c>
      <c r="AH6" s="18">
        <f t="shared" ref="AH6:AH52" si="1">SUM(C6:AG6)</f>
        <v>9448</v>
      </c>
    </row>
    <row r="7" spans="1:34" x14ac:dyDescent="0.4">
      <c r="A7" t="s">
        <v>0</v>
      </c>
      <c r="B7" s="38" t="s">
        <v>4</v>
      </c>
      <c r="C7" s="43">
        <v>122</v>
      </c>
      <c r="D7" s="43">
        <v>104</v>
      </c>
      <c r="E7" s="43">
        <v>124</v>
      </c>
      <c r="F7" s="43">
        <v>91</v>
      </c>
      <c r="G7" s="43">
        <v>121</v>
      </c>
      <c r="H7" s="43">
        <v>126</v>
      </c>
      <c r="I7" s="43">
        <v>142</v>
      </c>
      <c r="J7" s="43">
        <v>147</v>
      </c>
      <c r="K7" s="43">
        <v>151</v>
      </c>
      <c r="L7" s="43">
        <v>140</v>
      </c>
      <c r="M7" s="43">
        <v>137</v>
      </c>
      <c r="N7" s="43">
        <v>130</v>
      </c>
      <c r="O7" s="43">
        <v>112</v>
      </c>
      <c r="P7" s="43">
        <v>148</v>
      </c>
      <c r="Q7" s="43">
        <v>171</v>
      </c>
      <c r="R7" s="43">
        <v>141</v>
      </c>
      <c r="S7" s="43">
        <v>125</v>
      </c>
      <c r="T7" s="43">
        <v>120</v>
      </c>
      <c r="U7" s="43">
        <v>138</v>
      </c>
      <c r="V7" s="43">
        <v>79</v>
      </c>
      <c r="W7" s="43">
        <v>113</v>
      </c>
      <c r="X7" s="43">
        <v>706</v>
      </c>
      <c r="Y7" s="43">
        <v>681</v>
      </c>
      <c r="Z7" s="43">
        <v>719</v>
      </c>
      <c r="AA7" s="43">
        <v>687</v>
      </c>
      <c r="AB7" s="43">
        <v>668</v>
      </c>
      <c r="AC7" s="43">
        <v>685</v>
      </c>
      <c r="AD7" s="43">
        <v>688</v>
      </c>
      <c r="AE7" s="43">
        <v>709</v>
      </c>
      <c r="AF7" s="43">
        <v>681</v>
      </c>
      <c r="AG7" s="43">
        <v>679</v>
      </c>
      <c r="AH7" s="18">
        <f t="shared" si="1"/>
        <v>9585</v>
      </c>
    </row>
    <row r="8" spans="1:34" x14ac:dyDescent="0.4">
      <c r="A8" t="s">
        <v>0</v>
      </c>
      <c r="B8" s="38" t="s">
        <v>5</v>
      </c>
      <c r="C8" s="43">
        <v>125</v>
      </c>
      <c r="D8" s="43">
        <v>116</v>
      </c>
      <c r="E8" s="43">
        <v>110</v>
      </c>
      <c r="F8" s="43">
        <v>104</v>
      </c>
      <c r="G8" s="43">
        <v>96</v>
      </c>
      <c r="H8" s="43">
        <v>143</v>
      </c>
      <c r="I8" s="43">
        <v>134</v>
      </c>
      <c r="J8" s="43">
        <v>140</v>
      </c>
      <c r="K8" s="43">
        <v>128</v>
      </c>
      <c r="L8" s="43">
        <v>76</v>
      </c>
      <c r="M8" s="43">
        <v>143</v>
      </c>
      <c r="N8" s="43">
        <v>120</v>
      </c>
      <c r="O8" s="43">
        <v>117</v>
      </c>
      <c r="P8" s="43">
        <v>122</v>
      </c>
      <c r="Q8" s="43">
        <v>118</v>
      </c>
      <c r="R8" s="43">
        <v>127</v>
      </c>
      <c r="S8" s="43">
        <v>151</v>
      </c>
      <c r="T8" s="43">
        <v>124</v>
      </c>
      <c r="U8" s="43">
        <v>123</v>
      </c>
      <c r="V8" s="43">
        <v>102</v>
      </c>
      <c r="W8" s="43">
        <v>122</v>
      </c>
      <c r="X8" s="43">
        <v>701</v>
      </c>
      <c r="Y8" s="43">
        <v>674</v>
      </c>
      <c r="Z8" s="43">
        <v>703</v>
      </c>
      <c r="AA8" s="43">
        <v>680</v>
      </c>
      <c r="AB8" s="43">
        <v>656</v>
      </c>
      <c r="AC8" s="43">
        <v>677</v>
      </c>
      <c r="AD8" s="43">
        <v>682</v>
      </c>
      <c r="AE8" s="43">
        <v>680</v>
      </c>
      <c r="AF8" s="43">
        <v>688</v>
      </c>
      <c r="AG8" s="43">
        <v>681</v>
      </c>
      <c r="AH8" s="18">
        <f t="shared" si="1"/>
        <v>9363</v>
      </c>
    </row>
    <row r="9" spans="1:34" x14ac:dyDescent="0.4">
      <c r="A9" t="s">
        <v>0</v>
      </c>
      <c r="B9" s="38" t="s">
        <v>6</v>
      </c>
      <c r="C9" s="43">
        <v>129</v>
      </c>
      <c r="D9" s="43">
        <v>120</v>
      </c>
      <c r="E9" s="43">
        <v>108</v>
      </c>
      <c r="F9" s="43">
        <v>109</v>
      </c>
      <c r="G9" s="43">
        <v>98</v>
      </c>
      <c r="H9" s="43">
        <v>116</v>
      </c>
      <c r="I9" s="43">
        <v>162</v>
      </c>
      <c r="J9" s="43">
        <v>134</v>
      </c>
      <c r="K9" s="43">
        <v>135</v>
      </c>
      <c r="L9" s="43">
        <v>152</v>
      </c>
      <c r="M9" s="43">
        <v>140</v>
      </c>
      <c r="N9" s="43">
        <v>134</v>
      </c>
      <c r="O9" s="43">
        <v>116</v>
      </c>
      <c r="P9" s="43">
        <v>132</v>
      </c>
      <c r="Q9" s="43">
        <v>135</v>
      </c>
      <c r="R9" s="43">
        <v>129</v>
      </c>
      <c r="S9" s="43">
        <v>148</v>
      </c>
      <c r="T9" s="43">
        <v>124</v>
      </c>
      <c r="U9" s="43">
        <v>143</v>
      </c>
      <c r="V9" s="43">
        <v>88</v>
      </c>
      <c r="W9" s="43">
        <v>110</v>
      </c>
      <c r="X9" s="43">
        <v>682</v>
      </c>
      <c r="Y9" s="43">
        <v>670</v>
      </c>
      <c r="Z9" s="43">
        <v>698</v>
      </c>
      <c r="AA9" s="43">
        <v>679</v>
      </c>
      <c r="AB9" s="43">
        <v>674</v>
      </c>
      <c r="AC9" s="43">
        <v>661</v>
      </c>
      <c r="AD9" s="43">
        <v>658</v>
      </c>
      <c r="AE9" s="43">
        <v>656</v>
      </c>
      <c r="AF9" s="43">
        <v>642</v>
      </c>
      <c r="AG9" s="43">
        <v>673</v>
      </c>
      <c r="AH9" s="18">
        <f t="shared" si="1"/>
        <v>9355</v>
      </c>
    </row>
    <row r="10" spans="1:34" x14ac:dyDescent="0.4">
      <c r="A10" t="s">
        <v>0</v>
      </c>
      <c r="B10" s="38" t="s">
        <v>7</v>
      </c>
      <c r="C10" s="43">
        <v>133</v>
      </c>
      <c r="D10" s="43">
        <v>124</v>
      </c>
      <c r="E10" s="43">
        <v>117</v>
      </c>
      <c r="F10" s="43">
        <v>96</v>
      </c>
      <c r="G10" s="43">
        <v>106</v>
      </c>
      <c r="H10" s="43">
        <v>152</v>
      </c>
      <c r="I10" s="43">
        <v>145</v>
      </c>
      <c r="J10" s="43">
        <v>159</v>
      </c>
      <c r="K10" s="43">
        <v>138</v>
      </c>
      <c r="L10" s="43">
        <v>120</v>
      </c>
      <c r="M10" s="43">
        <v>135</v>
      </c>
      <c r="N10" s="43">
        <v>131</v>
      </c>
      <c r="O10" s="43">
        <v>119</v>
      </c>
      <c r="P10" s="43">
        <v>138</v>
      </c>
      <c r="Q10" s="43">
        <v>140</v>
      </c>
      <c r="R10" s="43">
        <v>134</v>
      </c>
      <c r="S10" s="43">
        <v>152</v>
      </c>
      <c r="T10" s="43">
        <v>128</v>
      </c>
      <c r="U10" s="43">
        <v>134</v>
      </c>
      <c r="V10" s="43">
        <v>114</v>
      </c>
      <c r="W10" s="43">
        <v>106</v>
      </c>
      <c r="X10" s="43">
        <v>682</v>
      </c>
      <c r="Y10" s="43">
        <v>649</v>
      </c>
      <c r="Z10" s="43">
        <v>709</v>
      </c>
      <c r="AA10" s="43">
        <v>701</v>
      </c>
      <c r="AB10" s="43">
        <v>650</v>
      </c>
      <c r="AC10" s="43">
        <v>651</v>
      </c>
      <c r="AD10" s="43">
        <v>638</v>
      </c>
      <c r="AE10" s="43">
        <v>685</v>
      </c>
      <c r="AF10" s="43">
        <v>651</v>
      </c>
      <c r="AG10" s="43">
        <v>652</v>
      </c>
      <c r="AH10" s="18">
        <f t="shared" si="1"/>
        <v>9389</v>
      </c>
    </row>
    <row r="11" spans="1:34" x14ac:dyDescent="0.4">
      <c r="A11" t="s">
        <v>0</v>
      </c>
      <c r="B11" s="38" t="s">
        <v>8</v>
      </c>
      <c r="C11" s="43">
        <v>140</v>
      </c>
      <c r="D11" s="43">
        <v>74</v>
      </c>
      <c r="E11" s="43">
        <v>87</v>
      </c>
      <c r="F11" s="43">
        <v>83</v>
      </c>
      <c r="G11" s="43">
        <v>115</v>
      </c>
      <c r="H11" s="43">
        <v>145</v>
      </c>
      <c r="I11" s="43">
        <v>141</v>
      </c>
      <c r="J11" s="43">
        <v>133</v>
      </c>
      <c r="K11" s="43">
        <v>141</v>
      </c>
      <c r="L11" s="43">
        <v>155</v>
      </c>
      <c r="M11" s="43">
        <v>145</v>
      </c>
      <c r="N11" s="43">
        <v>140</v>
      </c>
      <c r="O11" s="43">
        <v>119</v>
      </c>
      <c r="P11" s="43">
        <v>118</v>
      </c>
      <c r="Q11" s="43">
        <v>155</v>
      </c>
      <c r="R11" s="43">
        <v>135</v>
      </c>
      <c r="S11" s="43">
        <v>138</v>
      </c>
      <c r="T11" s="43">
        <v>123</v>
      </c>
      <c r="U11" s="43">
        <v>141</v>
      </c>
      <c r="V11" s="43">
        <v>109</v>
      </c>
      <c r="W11" s="43">
        <v>106</v>
      </c>
      <c r="X11" s="43">
        <v>693</v>
      </c>
      <c r="Y11" s="43">
        <v>669</v>
      </c>
      <c r="Z11" s="43">
        <v>689</v>
      </c>
      <c r="AA11" s="43">
        <v>689</v>
      </c>
      <c r="AB11" s="43">
        <v>650</v>
      </c>
      <c r="AC11" s="43">
        <v>646</v>
      </c>
      <c r="AD11" s="43">
        <v>665</v>
      </c>
      <c r="AE11" s="43">
        <v>639</v>
      </c>
      <c r="AF11" s="43">
        <v>667</v>
      </c>
      <c r="AG11" s="43">
        <v>662</v>
      </c>
      <c r="AH11" s="18">
        <f t="shared" si="1"/>
        <v>9312</v>
      </c>
    </row>
    <row r="12" spans="1:34" x14ac:dyDescent="0.4">
      <c r="A12" t="s">
        <v>0</v>
      </c>
      <c r="B12" s="38" t="s">
        <v>9</v>
      </c>
      <c r="C12" s="43">
        <v>140</v>
      </c>
      <c r="D12" s="43">
        <v>112</v>
      </c>
      <c r="E12" s="43">
        <v>126</v>
      </c>
      <c r="F12" s="43">
        <v>110</v>
      </c>
      <c r="G12" s="43">
        <v>115</v>
      </c>
      <c r="H12" s="43">
        <v>140</v>
      </c>
      <c r="I12" s="43">
        <v>119</v>
      </c>
      <c r="J12" s="43">
        <v>148</v>
      </c>
      <c r="K12" s="43">
        <v>129</v>
      </c>
      <c r="L12" s="43">
        <v>136</v>
      </c>
      <c r="M12" s="43">
        <v>146</v>
      </c>
      <c r="N12" s="43">
        <v>131</v>
      </c>
      <c r="O12" s="43">
        <v>136</v>
      </c>
      <c r="P12" s="43">
        <v>138</v>
      </c>
      <c r="Q12" s="43">
        <v>153</v>
      </c>
      <c r="R12" s="43">
        <v>142</v>
      </c>
      <c r="S12" s="43">
        <v>159</v>
      </c>
      <c r="T12" s="43">
        <v>139</v>
      </c>
      <c r="U12" s="43">
        <v>135</v>
      </c>
      <c r="V12" s="43">
        <v>120</v>
      </c>
      <c r="W12" s="43">
        <v>103</v>
      </c>
      <c r="X12" s="43">
        <v>691</v>
      </c>
      <c r="Y12" s="43">
        <v>679</v>
      </c>
      <c r="Z12" s="43">
        <v>711</v>
      </c>
      <c r="AA12" s="43">
        <v>684</v>
      </c>
      <c r="AB12" s="43">
        <v>652</v>
      </c>
      <c r="AC12" s="43">
        <v>669</v>
      </c>
      <c r="AD12" s="43">
        <v>700</v>
      </c>
      <c r="AE12" s="43">
        <v>692</v>
      </c>
      <c r="AF12" s="43">
        <v>675</v>
      </c>
      <c r="AG12" s="43">
        <v>683</v>
      </c>
      <c r="AH12" s="18">
        <f t="shared" si="1"/>
        <v>9613</v>
      </c>
    </row>
    <row r="13" spans="1:34" x14ac:dyDescent="0.4">
      <c r="A13" t="s">
        <v>0</v>
      </c>
      <c r="B13" s="38" t="s">
        <v>10</v>
      </c>
      <c r="C13" s="43">
        <v>131</v>
      </c>
      <c r="D13" s="43">
        <v>108</v>
      </c>
      <c r="E13" s="43">
        <v>115</v>
      </c>
      <c r="F13" s="43">
        <v>121</v>
      </c>
      <c r="G13" s="43">
        <v>117</v>
      </c>
      <c r="H13" s="43">
        <v>139</v>
      </c>
      <c r="I13" s="43">
        <v>124</v>
      </c>
      <c r="J13" s="43">
        <v>147</v>
      </c>
      <c r="K13" s="43">
        <v>144</v>
      </c>
      <c r="L13" s="43">
        <v>141</v>
      </c>
      <c r="M13" s="43">
        <v>149</v>
      </c>
      <c r="N13" s="43">
        <v>136</v>
      </c>
      <c r="O13" s="43">
        <v>96</v>
      </c>
      <c r="P13" s="43">
        <v>111</v>
      </c>
      <c r="Q13" s="43">
        <v>138</v>
      </c>
      <c r="R13" s="43">
        <v>130</v>
      </c>
      <c r="S13" s="43">
        <v>144</v>
      </c>
      <c r="T13" s="43">
        <v>127</v>
      </c>
      <c r="U13" s="43">
        <v>140</v>
      </c>
      <c r="V13" s="43">
        <v>134</v>
      </c>
      <c r="W13" s="43">
        <v>112</v>
      </c>
      <c r="X13" s="43">
        <v>687</v>
      </c>
      <c r="Y13" s="43">
        <v>694</v>
      </c>
      <c r="Z13" s="43">
        <v>703</v>
      </c>
      <c r="AA13" s="43">
        <v>675</v>
      </c>
      <c r="AB13" s="43">
        <v>686</v>
      </c>
      <c r="AC13" s="43">
        <v>692</v>
      </c>
      <c r="AD13" s="43">
        <v>683</v>
      </c>
      <c r="AE13" s="43">
        <v>693</v>
      </c>
      <c r="AF13" s="43">
        <v>681</v>
      </c>
      <c r="AG13" s="43">
        <v>699</v>
      </c>
      <c r="AH13" s="18">
        <f t="shared" si="1"/>
        <v>9597</v>
      </c>
    </row>
    <row r="14" spans="1:34" x14ac:dyDescent="0.4">
      <c r="A14" t="s">
        <v>0</v>
      </c>
      <c r="B14" s="38" t="s">
        <v>11</v>
      </c>
      <c r="C14" s="43">
        <v>135</v>
      </c>
      <c r="D14" s="43">
        <v>112</v>
      </c>
      <c r="E14" s="43">
        <v>121</v>
      </c>
      <c r="F14" s="43">
        <v>108</v>
      </c>
      <c r="G14" s="43">
        <v>103</v>
      </c>
      <c r="H14" s="43">
        <v>153</v>
      </c>
      <c r="I14" s="43">
        <v>149</v>
      </c>
      <c r="J14" s="43">
        <v>145</v>
      </c>
      <c r="K14" s="43">
        <v>145</v>
      </c>
      <c r="L14" s="43">
        <v>127</v>
      </c>
      <c r="M14" s="43">
        <v>146</v>
      </c>
      <c r="N14" s="43">
        <v>142</v>
      </c>
      <c r="O14" s="43">
        <v>145</v>
      </c>
      <c r="P14" s="43">
        <v>137</v>
      </c>
      <c r="Q14" s="43">
        <v>147</v>
      </c>
      <c r="R14" s="43">
        <v>160</v>
      </c>
      <c r="S14" s="43">
        <v>152</v>
      </c>
      <c r="T14" s="43">
        <v>99</v>
      </c>
      <c r="U14" s="43">
        <v>145</v>
      </c>
      <c r="V14" s="43">
        <v>115</v>
      </c>
      <c r="W14" s="43">
        <v>114</v>
      </c>
      <c r="X14" s="43">
        <v>699</v>
      </c>
      <c r="Y14" s="43">
        <v>706</v>
      </c>
      <c r="Z14" s="43">
        <v>697</v>
      </c>
      <c r="AA14" s="43">
        <v>690</v>
      </c>
      <c r="AB14" s="43">
        <v>666</v>
      </c>
      <c r="AC14" s="43">
        <v>662</v>
      </c>
      <c r="AD14" s="43">
        <v>685</v>
      </c>
      <c r="AE14" s="43">
        <v>679</v>
      </c>
      <c r="AF14" s="43">
        <v>675</v>
      </c>
      <c r="AG14" s="43">
        <v>708</v>
      </c>
      <c r="AH14" s="18">
        <f t="shared" si="1"/>
        <v>9667</v>
      </c>
    </row>
    <row r="15" spans="1:34" x14ac:dyDescent="0.4">
      <c r="A15" t="s">
        <v>0</v>
      </c>
      <c r="B15" s="38" t="s">
        <v>12</v>
      </c>
      <c r="C15" s="43">
        <v>139</v>
      </c>
      <c r="D15" s="43">
        <v>113</v>
      </c>
      <c r="E15" s="43">
        <v>121</v>
      </c>
      <c r="F15" s="43">
        <v>111</v>
      </c>
      <c r="G15" s="43">
        <v>105</v>
      </c>
      <c r="H15" s="43">
        <v>138</v>
      </c>
      <c r="I15" s="43">
        <v>150</v>
      </c>
      <c r="J15" s="43">
        <v>140</v>
      </c>
      <c r="K15" s="43">
        <v>121</v>
      </c>
      <c r="L15" s="43">
        <v>146</v>
      </c>
      <c r="M15" s="43">
        <v>152</v>
      </c>
      <c r="N15" s="43">
        <v>139</v>
      </c>
      <c r="O15" s="43">
        <v>93</v>
      </c>
      <c r="P15" s="43">
        <v>138</v>
      </c>
      <c r="Q15" s="43">
        <v>152</v>
      </c>
      <c r="R15" s="43">
        <v>145</v>
      </c>
      <c r="S15" s="43">
        <v>156</v>
      </c>
      <c r="T15" s="43">
        <v>134</v>
      </c>
      <c r="U15" s="43">
        <v>140</v>
      </c>
      <c r="V15" s="43">
        <v>117</v>
      </c>
      <c r="W15" s="43">
        <v>92</v>
      </c>
      <c r="X15" s="43">
        <v>711</v>
      </c>
      <c r="Y15" s="43">
        <v>690</v>
      </c>
      <c r="Z15" s="43">
        <v>702</v>
      </c>
      <c r="AA15" s="43">
        <v>679</v>
      </c>
      <c r="AB15" s="43">
        <v>674</v>
      </c>
      <c r="AC15" s="43">
        <v>684</v>
      </c>
      <c r="AD15" s="43">
        <v>680</v>
      </c>
      <c r="AE15" s="43">
        <v>675</v>
      </c>
      <c r="AF15" s="43">
        <v>684</v>
      </c>
      <c r="AG15" s="43">
        <v>697</v>
      </c>
      <c r="AH15" s="18">
        <f t="shared" si="1"/>
        <v>9618</v>
      </c>
    </row>
    <row r="16" spans="1:34" x14ac:dyDescent="0.4">
      <c r="A16" t="s">
        <v>0</v>
      </c>
      <c r="B16" s="38" t="s">
        <v>13</v>
      </c>
      <c r="C16" s="43">
        <v>137</v>
      </c>
      <c r="D16" s="43">
        <v>70</v>
      </c>
      <c r="E16" s="43">
        <v>117</v>
      </c>
      <c r="F16" s="43">
        <v>82</v>
      </c>
      <c r="G16" s="43">
        <v>77</v>
      </c>
      <c r="H16" s="43">
        <v>137</v>
      </c>
      <c r="I16" s="43">
        <v>155</v>
      </c>
      <c r="J16" s="43">
        <v>131</v>
      </c>
      <c r="K16" s="43">
        <v>133</v>
      </c>
      <c r="L16" s="43">
        <v>135</v>
      </c>
      <c r="M16" s="43">
        <v>135</v>
      </c>
      <c r="N16" s="43">
        <v>145</v>
      </c>
      <c r="O16" s="43">
        <v>118</v>
      </c>
      <c r="P16" s="43">
        <v>138</v>
      </c>
      <c r="Q16" s="43">
        <v>159</v>
      </c>
      <c r="R16" s="43">
        <v>156</v>
      </c>
      <c r="S16" s="43">
        <v>139</v>
      </c>
      <c r="T16" s="43">
        <v>138</v>
      </c>
      <c r="U16" s="43">
        <v>136</v>
      </c>
      <c r="V16" s="43">
        <v>117</v>
      </c>
      <c r="W16" s="43">
        <v>91</v>
      </c>
      <c r="X16" s="43">
        <v>700</v>
      </c>
      <c r="Y16" s="43">
        <v>691</v>
      </c>
      <c r="Z16" s="43">
        <v>708</v>
      </c>
      <c r="AA16" s="43">
        <v>693</v>
      </c>
      <c r="AB16" s="43">
        <v>645</v>
      </c>
      <c r="AC16" s="43">
        <v>668</v>
      </c>
      <c r="AD16" s="43">
        <v>692</v>
      </c>
      <c r="AE16" s="43">
        <v>687</v>
      </c>
      <c r="AF16" s="43">
        <v>679</v>
      </c>
      <c r="AG16" s="43">
        <v>694</v>
      </c>
      <c r="AH16" s="18">
        <f t="shared" si="1"/>
        <v>9503</v>
      </c>
    </row>
    <row r="17" spans="1:34" x14ac:dyDescent="0.4">
      <c r="A17" t="s">
        <v>0</v>
      </c>
      <c r="B17" s="38" t="s">
        <v>14</v>
      </c>
      <c r="C17" s="43">
        <v>99</v>
      </c>
      <c r="D17" s="43">
        <v>105</v>
      </c>
      <c r="E17" s="43">
        <v>96</v>
      </c>
      <c r="F17" s="43">
        <v>49</v>
      </c>
      <c r="G17" s="43">
        <v>88</v>
      </c>
      <c r="H17" s="43">
        <v>128</v>
      </c>
      <c r="I17" s="43">
        <v>119</v>
      </c>
      <c r="J17" s="43">
        <v>120</v>
      </c>
      <c r="K17" s="43">
        <v>123</v>
      </c>
      <c r="L17" s="43">
        <v>97</v>
      </c>
      <c r="M17" s="43">
        <v>130</v>
      </c>
      <c r="N17" s="43">
        <v>150</v>
      </c>
      <c r="O17" s="43">
        <v>127</v>
      </c>
      <c r="P17" s="43">
        <v>119</v>
      </c>
      <c r="Q17" s="43">
        <v>125</v>
      </c>
      <c r="R17" s="43">
        <v>136</v>
      </c>
      <c r="S17" s="43">
        <v>165</v>
      </c>
      <c r="T17" s="43">
        <v>120</v>
      </c>
      <c r="U17" s="43">
        <v>103</v>
      </c>
      <c r="V17" s="43">
        <v>98</v>
      </c>
      <c r="W17" s="43">
        <v>96</v>
      </c>
      <c r="X17" s="43">
        <v>661</v>
      </c>
      <c r="Y17" s="43">
        <v>673</v>
      </c>
      <c r="Z17" s="43">
        <v>673</v>
      </c>
      <c r="AA17" s="43">
        <v>693</v>
      </c>
      <c r="AB17" s="43">
        <v>635</v>
      </c>
      <c r="AC17" s="43">
        <v>668</v>
      </c>
      <c r="AD17" s="43">
        <v>662</v>
      </c>
      <c r="AE17" s="43">
        <v>663</v>
      </c>
      <c r="AF17" s="43">
        <v>645</v>
      </c>
      <c r="AG17" s="43">
        <v>675</v>
      </c>
      <c r="AH17" s="18">
        <f t="shared" si="1"/>
        <v>9041</v>
      </c>
    </row>
    <row r="18" spans="1:34" x14ac:dyDescent="0.4">
      <c r="A18" t="s">
        <v>0</v>
      </c>
      <c r="B18" s="38" t="s">
        <v>15</v>
      </c>
      <c r="C18" s="43">
        <v>71</v>
      </c>
      <c r="D18" s="43">
        <v>89</v>
      </c>
      <c r="E18" s="43">
        <v>84</v>
      </c>
      <c r="F18" s="43">
        <v>73</v>
      </c>
      <c r="G18" s="43">
        <v>71</v>
      </c>
      <c r="H18" s="43">
        <v>123</v>
      </c>
      <c r="I18" s="43">
        <v>112</v>
      </c>
      <c r="J18" s="43">
        <v>107</v>
      </c>
      <c r="K18" s="43">
        <v>108</v>
      </c>
      <c r="L18" s="43">
        <v>126</v>
      </c>
      <c r="M18" s="43">
        <v>119</v>
      </c>
      <c r="N18" s="43">
        <v>124</v>
      </c>
      <c r="O18" s="43">
        <v>103</v>
      </c>
      <c r="P18" s="43">
        <v>106</v>
      </c>
      <c r="Q18" s="43">
        <v>122</v>
      </c>
      <c r="R18" s="43">
        <v>120</v>
      </c>
      <c r="S18" s="43">
        <v>122</v>
      </c>
      <c r="T18" s="43">
        <v>99</v>
      </c>
      <c r="U18" s="43">
        <v>117</v>
      </c>
      <c r="V18" s="43">
        <v>98</v>
      </c>
      <c r="W18" s="43">
        <v>59</v>
      </c>
      <c r="X18" s="43">
        <v>676</v>
      </c>
      <c r="Y18" s="43">
        <v>664</v>
      </c>
      <c r="Z18" s="43">
        <v>698</v>
      </c>
      <c r="AA18" s="43">
        <v>661</v>
      </c>
      <c r="AB18" s="43">
        <v>620</v>
      </c>
      <c r="AC18" s="43">
        <v>660</v>
      </c>
      <c r="AD18" s="43">
        <v>670</v>
      </c>
      <c r="AE18" s="43">
        <v>654</v>
      </c>
      <c r="AF18" s="43">
        <v>663</v>
      </c>
      <c r="AG18" s="43">
        <v>668</v>
      </c>
      <c r="AH18" s="18">
        <f t="shared" si="1"/>
        <v>8787</v>
      </c>
    </row>
    <row r="19" spans="1:34" x14ac:dyDescent="0.4">
      <c r="A19" t="s">
        <v>0</v>
      </c>
      <c r="B19" s="38" t="s">
        <v>16</v>
      </c>
      <c r="C19" s="43">
        <v>96</v>
      </c>
      <c r="D19" s="43">
        <v>51</v>
      </c>
      <c r="E19" s="43">
        <v>95</v>
      </c>
      <c r="F19" s="43">
        <v>68</v>
      </c>
      <c r="G19" s="43">
        <v>62</v>
      </c>
      <c r="H19" s="43">
        <v>118</v>
      </c>
      <c r="I19" s="43">
        <v>119</v>
      </c>
      <c r="J19" s="43">
        <v>116</v>
      </c>
      <c r="K19" s="43">
        <v>116</v>
      </c>
      <c r="L19" s="43">
        <v>124</v>
      </c>
      <c r="M19" s="43">
        <v>131</v>
      </c>
      <c r="N19" s="43">
        <v>128</v>
      </c>
      <c r="O19" s="43">
        <v>105</v>
      </c>
      <c r="P19" s="43">
        <v>126</v>
      </c>
      <c r="Q19" s="43">
        <v>128</v>
      </c>
      <c r="R19" s="43">
        <v>102</v>
      </c>
      <c r="S19" s="43">
        <v>143</v>
      </c>
      <c r="T19" s="43">
        <v>118</v>
      </c>
      <c r="U19" s="43">
        <v>116</v>
      </c>
      <c r="V19" s="43">
        <v>98</v>
      </c>
      <c r="W19" s="43">
        <v>66</v>
      </c>
      <c r="X19" s="43">
        <v>666</v>
      </c>
      <c r="Y19" s="43">
        <v>677</v>
      </c>
      <c r="Z19" s="43">
        <v>678</v>
      </c>
      <c r="AA19" s="43">
        <v>631</v>
      </c>
      <c r="AB19" s="43">
        <v>636</v>
      </c>
      <c r="AC19" s="43">
        <v>669</v>
      </c>
      <c r="AD19" s="43">
        <v>660</v>
      </c>
      <c r="AE19" s="43">
        <v>641</v>
      </c>
      <c r="AF19" s="43">
        <v>634</v>
      </c>
      <c r="AG19" s="43">
        <v>650</v>
      </c>
      <c r="AH19" s="18">
        <f t="shared" si="1"/>
        <v>8768</v>
      </c>
    </row>
    <row r="20" spans="1:34" x14ac:dyDescent="0.4">
      <c r="A20" t="s">
        <v>0</v>
      </c>
      <c r="B20" s="38" t="s">
        <v>17</v>
      </c>
      <c r="C20" s="43">
        <v>108</v>
      </c>
      <c r="D20" s="43">
        <v>85</v>
      </c>
      <c r="E20" s="43">
        <v>100</v>
      </c>
      <c r="F20" s="43">
        <v>94</v>
      </c>
      <c r="G20" s="43">
        <v>113</v>
      </c>
      <c r="H20" s="43">
        <v>144</v>
      </c>
      <c r="I20" s="43">
        <v>125</v>
      </c>
      <c r="J20" s="43">
        <v>139</v>
      </c>
      <c r="K20" s="43">
        <v>141</v>
      </c>
      <c r="L20" s="43">
        <v>131</v>
      </c>
      <c r="M20" s="43">
        <v>146</v>
      </c>
      <c r="N20" s="43">
        <v>135</v>
      </c>
      <c r="O20" s="43">
        <v>133</v>
      </c>
      <c r="P20" s="43">
        <v>140</v>
      </c>
      <c r="Q20" s="43">
        <v>137</v>
      </c>
      <c r="R20" s="43">
        <v>155</v>
      </c>
      <c r="S20" s="43">
        <v>148</v>
      </c>
      <c r="T20" s="43">
        <v>129</v>
      </c>
      <c r="U20" s="43">
        <v>130</v>
      </c>
      <c r="V20" s="43">
        <v>117</v>
      </c>
      <c r="W20" s="43">
        <v>88</v>
      </c>
      <c r="X20" s="43">
        <v>656</v>
      </c>
      <c r="Y20" s="43">
        <v>678</v>
      </c>
      <c r="Z20" s="43">
        <v>692</v>
      </c>
      <c r="AA20" s="43">
        <v>685</v>
      </c>
      <c r="AB20" s="43">
        <v>639</v>
      </c>
      <c r="AC20" s="43">
        <v>671</v>
      </c>
      <c r="AD20" s="43">
        <v>676</v>
      </c>
      <c r="AE20" s="43">
        <v>679</v>
      </c>
      <c r="AF20" s="43">
        <v>639</v>
      </c>
      <c r="AG20" s="43">
        <v>678</v>
      </c>
      <c r="AH20" s="18">
        <f t="shared" si="1"/>
        <v>9331</v>
      </c>
    </row>
    <row r="21" spans="1:34" x14ac:dyDescent="0.4">
      <c r="A21" t="s">
        <v>0</v>
      </c>
      <c r="B21" s="38" t="s">
        <v>18</v>
      </c>
      <c r="C21" s="43">
        <v>111</v>
      </c>
      <c r="D21" s="43">
        <v>99</v>
      </c>
      <c r="E21" s="43">
        <v>97</v>
      </c>
      <c r="F21" s="43">
        <v>95</v>
      </c>
      <c r="G21" s="43">
        <v>92</v>
      </c>
      <c r="H21" s="43">
        <v>148</v>
      </c>
      <c r="I21" s="43">
        <v>131</v>
      </c>
      <c r="J21" s="43">
        <v>130</v>
      </c>
      <c r="K21" s="43">
        <v>149</v>
      </c>
      <c r="L21" s="43">
        <v>129</v>
      </c>
      <c r="M21" s="43">
        <v>146</v>
      </c>
      <c r="N21" s="43">
        <v>141</v>
      </c>
      <c r="O21" s="43">
        <v>132</v>
      </c>
      <c r="P21" s="43">
        <v>122</v>
      </c>
      <c r="Q21" s="43">
        <v>129</v>
      </c>
      <c r="R21" s="43">
        <v>121</v>
      </c>
      <c r="S21" s="43">
        <v>149</v>
      </c>
      <c r="T21" s="43">
        <v>129</v>
      </c>
      <c r="U21" s="43">
        <v>132</v>
      </c>
      <c r="V21" s="43">
        <v>115</v>
      </c>
      <c r="W21" s="43">
        <v>89</v>
      </c>
      <c r="X21" s="43">
        <v>672</v>
      </c>
      <c r="Y21" s="43">
        <v>682</v>
      </c>
      <c r="Z21" s="43">
        <v>691</v>
      </c>
      <c r="AA21" s="43">
        <v>670</v>
      </c>
      <c r="AB21" s="43">
        <v>633</v>
      </c>
      <c r="AC21" s="43">
        <v>678</v>
      </c>
      <c r="AD21" s="43">
        <v>684</v>
      </c>
      <c r="AE21" s="43">
        <v>685</v>
      </c>
      <c r="AF21" s="43">
        <v>664</v>
      </c>
      <c r="AG21" s="43">
        <v>662</v>
      </c>
      <c r="AH21" s="18">
        <f t="shared" si="1"/>
        <v>9307</v>
      </c>
    </row>
    <row r="22" spans="1:34" x14ac:dyDescent="0.4">
      <c r="A22" t="s">
        <v>0</v>
      </c>
      <c r="B22" s="38" t="s">
        <v>19</v>
      </c>
      <c r="C22" s="43">
        <v>72</v>
      </c>
      <c r="D22" s="43">
        <v>92</v>
      </c>
      <c r="E22" s="43">
        <v>67</v>
      </c>
      <c r="F22" s="43">
        <v>44</v>
      </c>
      <c r="G22" s="43">
        <v>117</v>
      </c>
      <c r="H22" s="43">
        <v>138</v>
      </c>
      <c r="I22" s="43">
        <v>121</v>
      </c>
      <c r="J22" s="43">
        <v>114</v>
      </c>
      <c r="K22" s="43">
        <v>114</v>
      </c>
      <c r="L22" s="43">
        <v>128</v>
      </c>
      <c r="M22" s="43">
        <v>127</v>
      </c>
      <c r="N22" s="43">
        <v>130</v>
      </c>
      <c r="O22" s="43">
        <v>118</v>
      </c>
      <c r="P22" s="43">
        <v>111</v>
      </c>
      <c r="Q22" s="43">
        <v>132</v>
      </c>
      <c r="R22" s="43">
        <v>114</v>
      </c>
      <c r="S22" s="43">
        <v>150</v>
      </c>
      <c r="T22" s="43">
        <v>119</v>
      </c>
      <c r="U22" s="43">
        <v>126</v>
      </c>
      <c r="V22" s="43">
        <v>108</v>
      </c>
      <c r="W22" s="43">
        <v>77</v>
      </c>
      <c r="X22" s="43">
        <v>674</v>
      </c>
      <c r="Y22" s="43">
        <v>663</v>
      </c>
      <c r="Z22" s="43">
        <v>711</v>
      </c>
      <c r="AA22" s="43">
        <v>682</v>
      </c>
      <c r="AB22" s="43">
        <v>623</v>
      </c>
      <c r="AC22" s="43">
        <v>673</v>
      </c>
      <c r="AD22" s="43">
        <v>672</v>
      </c>
      <c r="AE22" s="43">
        <v>656</v>
      </c>
      <c r="AF22" s="43">
        <v>642</v>
      </c>
      <c r="AG22" s="43">
        <v>678</v>
      </c>
      <c r="AH22" s="18">
        <f t="shared" si="1"/>
        <v>8993</v>
      </c>
    </row>
    <row r="23" spans="1:34" x14ac:dyDescent="0.4">
      <c r="A23" t="s">
        <v>0</v>
      </c>
      <c r="B23" s="38" t="s">
        <v>20</v>
      </c>
      <c r="C23" s="43">
        <v>56</v>
      </c>
      <c r="D23" s="43">
        <v>106</v>
      </c>
      <c r="E23" s="43">
        <v>101</v>
      </c>
      <c r="F23" s="43">
        <v>104</v>
      </c>
      <c r="G23" s="43">
        <v>117</v>
      </c>
      <c r="H23" s="43">
        <v>111</v>
      </c>
      <c r="I23" s="43">
        <v>115</v>
      </c>
      <c r="J23" s="43">
        <v>126</v>
      </c>
      <c r="K23" s="43">
        <v>118</v>
      </c>
      <c r="L23" s="43">
        <v>104</v>
      </c>
      <c r="M23" s="43">
        <v>129</v>
      </c>
      <c r="N23" s="43">
        <v>120</v>
      </c>
      <c r="O23" s="43">
        <v>118</v>
      </c>
      <c r="P23" s="43">
        <v>122</v>
      </c>
      <c r="Q23" s="43">
        <v>146</v>
      </c>
      <c r="R23" s="43">
        <v>116</v>
      </c>
      <c r="S23" s="43">
        <v>148</v>
      </c>
      <c r="T23" s="43">
        <v>98</v>
      </c>
      <c r="U23" s="43">
        <v>116</v>
      </c>
      <c r="V23" s="43">
        <v>114</v>
      </c>
      <c r="W23" s="43">
        <v>128</v>
      </c>
      <c r="X23" s="43">
        <v>681</v>
      </c>
      <c r="Y23" s="43">
        <v>679</v>
      </c>
      <c r="Z23" s="43">
        <v>702</v>
      </c>
      <c r="AA23" s="43">
        <v>670</v>
      </c>
      <c r="AB23" s="43">
        <v>620</v>
      </c>
      <c r="AC23" s="43">
        <v>650</v>
      </c>
      <c r="AD23" s="43">
        <v>660</v>
      </c>
      <c r="AE23" s="43">
        <v>662</v>
      </c>
      <c r="AF23" s="43">
        <v>657</v>
      </c>
      <c r="AG23" s="43">
        <v>669</v>
      </c>
      <c r="AH23" s="18">
        <f t="shared" si="1"/>
        <v>9063</v>
      </c>
    </row>
    <row r="24" spans="1:34" x14ac:dyDescent="0.4">
      <c r="A24" t="s">
        <v>0</v>
      </c>
      <c r="B24" s="38" t="s">
        <v>21</v>
      </c>
      <c r="C24" s="43">
        <v>81</v>
      </c>
      <c r="D24" s="43">
        <v>77</v>
      </c>
      <c r="E24" s="43">
        <v>84</v>
      </c>
      <c r="F24" s="43">
        <v>82</v>
      </c>
      <c r="G24" s="43">
        <v>126</v>
      </c>
      <c r="H24" s="43">
        <v>104</v>
      </c>
      <c r="I24" s="43">
        <v>108</v>
      </c>
      <c r="J24" s="43">
        <v>106</v>
      </c>
      <c r="K24" s="43">
        <v>86</v>
      </c>
      <c r="L24" s="43">
        <v>103</v>
      </c>
      <c r="M24" s="43">
        <v>127</v>
      </c>
      <c r="N24" s="43">
        <v>112</v>
      </c>
      <c r="O24" s="43">
        <v>92</v>
      </c>
      <c r="P24" s="43">
        <v>114</v>
      </c>
      <c r="Q24" s="43">
        <v>119</v>
      </c>
      <c r="R24" s="43">
        <v>134</v>
      </c>
      <c r="S24" s="43">
        <v>138</v>
      </c>
      <c r="T24" s="43">
        <v>126</v>
      </c>
      <c r="U24" s="43">
        <v>109</v>
      </c>
      <c r="V24" s="43">
        <v>109</v>
      </c>
      <c r="W24" s="43">
        <v>263</v>
      </c>
      <c r="X24" s="43">
        <v>650</v>
      </c>
      <c r="Y24" s="43">
        <v>666</v>
      </c>
      <c r="Z24" s="43">
        <v>687</v>
      </c>
      <c r="AA24" s="43">
        <v>669</v>
      </c>
      <c r="AB24" s="43">
        <v>614</v>
      </c>
      <c r="AC24" s="43">
        <v>643</v>
      </c>
      <c r="AD24" s="43">
        <v>666</v>
      </c>
      <c r="AE24" s="43">
        <v>654</v>
      </c>
      <c r="AF24" s="43">
        <v>652</v>
      </c>
      <c r="AG24" s="43">
        <v>662</v>
      </c>
      <c r="AH24" s="18">
        <f t="shared" si="1"/>
        <v>8963</v>
      </c>
    </row>
    <row r="25" spans="1:34" x14ac:dyDescent="0.4">
      <c r="A25" t="s">
        <v>0</v>
      </c>
      <c r="B25" s="38" t="s">
        <v>22</v>
      </c>
      <c r="C25" s="43">
        <v>52</v>
      </c>
      <c r="D25" s="43">
        <v>74</v>
      </c>
      <c r="E25" s="43">
        <v>81</v>
      </c>
      <c r="F25" s="43">
        <v>73</v>
      </c>
      <c r="G25" s="43">
        <v>128</v>
      </c>
      <c r="H25" s="43">
        <v>136</v>
      </c>
      <c r="I25" s="43">
        <v>113</v>
      </c>
      <c r="J25" s="43">
        <v>124</v>
      </c>
      <c r="K25" s="43">
        <v>132</v>
      </c>
      <c r="L25" s="43">
        <v>133</v>
      </c>
      <c r="M25" s="43">
        <v>127</v>
      </c>
      <c r="N25" s="43">
        <v>119</v>
      </c>
      <c r="O25" s="43">
        <v>111</v>
      </c>
      <c r="P25" s="43">
        <v>124</v>
      </c>
      <c r="Q25" s="43">
        <v>102</v>
      </c>
      <c r="R25" s="43">
        <v>133</v>
      </c>
      <c r="S25" s="43">
        <v>138</v>
      </c>
      <c r="T25" s="43">
        <v>113</v>
      </c>
      <c r="U25" s="43">
        <v>111</v>
      </c>
      <c r="V25" s="43">
        <v>100</v>
      </c>
      <c r="W25" s="43">
        <v>291</v>
      </c>
      <c r="X25" s="43">
        <v>645</v>
      </c>
      <c r="Y25" s="43">
        <v>631</v>
      </c>
      <c r="Z25" s="43">
        <v>674</v>
      </c>
      <c r="AA25" s="43">
        <v>656</v>
      </c>
      <c r="AB25" s="43">
        <v>588</v>
      </c>
      <c r="AC25" s="43">
        <v>664</v>
      </c>
      <c r="AD25" s="43">
        <v>653</v>
      </c>
      <c r="AE25" s="43">
        <v>639</v>
      </c>
      <c r="AF25" s="43">
        <v>632</v>
      </c>
      <c r="AG25" s="43">
        <v>652</v>
      </c>
      <c r="AH25" s="18">
        <f t="shared" si="1"/>
        <v>8949</v>
      </c>
    </row>
    <row r="26" spans="1:34" x14ac:dyDescent="0.4">
      <c r="A26" t="s">
        <v>0</v>
      </c>
      <c r="B26" s="38" t="s">
        <v>23</v>
      </c>
      <c r="C26" s="43">
        <v>64</v>
      </c>
      <c r="D26" s="43">
        <v>79</v>
      </c>
      <c r="E26" s="43">
        <v>88</v>
      </c>
      <c r="F26" s="43">
        <v>58</v>
      </c>
      <c r="G26" s="43">
        <v>132</v>
      </c>
      <c r="H26" s="43">
        <v>117</v>
      </c>
      <c r="I26" s="43">
        <v>82</v>
      </c>
      <c r="J26" s="43">
        <v>121</v>
      </c>
      <c r="K26" s="43">
        <v>112</v>
      </c>
      <c r="L26" s="43">
        <v>126</v>
      </c>
      <c r="M26" s="43">
        <v>137</v>
      </c>
      <c r="N26" s="43">
        <v>118</v>
      </c>
      <c r="O26" s="43">
        <v>107</v>
      </c>
      <c r="P26" s="43">
        <v>118</v>
      </c>
      <c r="Q26" s="43">
        <v>128</v>
      </c>
      <c r="R26" s="43">
        <v>132</v>
      </c>
      <c r="S26" s="43">
        <v>119</v>
      </c>
      <c r="T26" s="43">
        <v>112</v>
      </c>
      <c r="U26" s="43">
        <v>114</v>
      </c>
      <c r="V26" s="43">
        <v>106</v>
      </c>
      <c r="W26" s="43">
        <v>318</v>
      </c>
      <c r="X26" s="43">
        <v>634</v>
      </c>
      <c r="Y26" s="43">
        <v>647</v>
      </c>
      <c r="Z26" s="43">
        <v>643</v>
      </c>
      <c r="AA26" s="43">
        <v>638</v>
      </c>
      <c r="AB26" s="43">
        <v>607</v>
      </c>
      <c r="AC26" s="43">
        <v>653</v>
      </c>
      <c r="AD26" s="43">
        <v>646</v>
      </c>
      <c r="AE26" s="43">
        <v>628</v>
      </c>
      <c r="AF26" s="43">
        <v>630</v>
      </c>
      <c r="AG26" s="43">
        <v>643</v>
      </c>
      <c r="AH26" s="18">
        <f t="shared" si="1"/>
        <v>8857</v>
      </c>
    </row>
    <row r="27" spans="1:34" x14ac:dyDescent="0.4">
      <c r="A27" t="s">
        <v>0</v>
      </c>
      <c r="B27" s="38" t="s">
        <v>24</v>
      </c>
      <c r="C27" s="43">
        <v>72</v>
      </c>
      <c r="D27" s="43">
        <v>60</v>
      </c>
      <c r="E27" s="43">
        <v>78</v>
      </c>
      <c r="F27" s="43">
        <v>73</v>
      </c>
      <c r="G27" s="43">
        <v>109</v>
      </c>
      <c r="H27" s="43">
        <v>120</v>
      </c>
      <c r="I27" s="43">
        <v>120</v>
      </c>
      <c r="J27" s="43">
        <v>102</v>
      </c>
      <c r="K27" s="43">
        <v>111</v>
      </c>
      <c r="L27" s="43">
        <v>124</v>
      </c>
      <c r="M27" s="43">
        <v>105</v>
      </c>
      <c r="N27" s="43">
        <v>134</v>
      </c>
      <c r="O27" s="43">
        <v>92</v>
      </c>
      <c r="P27" s="43">
        <v>111</v>
      </c>
      <c r="Q27" s="43">
        <v>129</v>
      </c>
      <c r="R27" s="43">
        <v>109</v>
      </c>
      <c r="S27" s="43">
        <v>129</v>
      </c>
      <c r="T27" s="43">
        <v>118</v>
      </c>
      <c r="U27" s="43">
        <v>116</v>
      </c>
      <c r="V27" s="43">
        <v>99</v>
      </c>
      <c r="W27" s="43">
        <v>364</v>
      </c>
      <c r="X27" s="43">
        <v>649</v>
      </c>
      <c r="Y27" s="43">
        <v>651</v>
      </c>
      <c r="Z27" s="43">
        <v>637</v>
      </c>
      <c r="AA27" s="43">
        <v>639</v>
      </c>
      <c r="AB27" s="43">
        <v>609</v>
      </c>
      <c r="AC27" s="43">
        <v>652</v>
      </c>
      <c r="AD27" s="43">
        <v>630</v>
      </c>
      <c r="AE27" s="43">
        <v>652</v>
      </c>
      <c r="AF27" s="43">
        <v>622</v>
      </c>
      <c r="AG27" s="43">
        <v>658</v>
      </c>
      <c r="AH27" s="18">
        <f t="shared" si="1"/>
        <v>8874</v>
      </c>
    </row>
    <row r="28" spans="1:34" x14ac:dyDescent="0.4">
      <c r="A28" t="s">
        <v>0</v>
      </c>
      <c r="B28" s="38" t="s">
        <v>25</v>
      </c>
      <c r="C28" s="43">
        <v>68</v>
      </c>
      <c r="D28" s="43">
        <v>77</v>
      </c>
      <c r="E28" s="43">
        <v>83</v>
      </c>
      <c r="F28" s="43">
        <v>70</v>
      </c>
      <c r="G28" s="43">
        <v>126</v>
      </c>
      <c r="H28" s="43">
        <v>107</v>
      </c>
      <c r="I28" s="43">
        <v>105</v>
      </c>
      <c r="J28" s="43">
        <v>120</v>
      </c>
      <c r="K28" s="43">
        <v>101</v>
      </c>
      <c r="L28" s="43">
        <v>126</v>
      </c>
      <c r="M28" s="43">
        <v>118</v>
      </c>
      <c r="N28" s="43">
        <v>130</v>
      </c>
      <c r="O28" s="43">
        <v>122</v>
      </c>
      <c r="P28" s="43">
        <v>125</v>
      </c>
      <c r="Q28" s="43">
        <v>118</v>
      </c>
      <c r="R28" s="43">
        <v>110</v>
      </c>
      <c r="S28" s="43">
        <v>119</v>
      </c>
      <c r="T28" s="43">
        <v>115</v>
      </c>
      <c r="U28" s="43">
        <v>103</v>
      </c>
      <c r="V28" s="43">
        <v>98</v>
      </c>
      <c r="W28" s="43">
        <v>395</v>
      </c>
      <c r="X28" s="43">
        <v>665</v>
      </c>
      <c r="Y28" s="43">
        <v>660</v>
      </c>
      <c r="Z28" s="43">
        <v>666</v>
      </c>
      <c r="AA28" s="43">
        <v>652</v>
      </c>
      <c r="AB28" s="43">
        <v>628</v>
      </c>
      <c r="AC28" s="43">
        <v>673</v>
      </c>
      <c r="AD28" s="43">
        <v>656</v>
      </c>
      <c r="AE28" s="43">
        <v>651</v>
      </c>
      <c r="AF28" s="43">
        <v>645</v>
      </c>
      <c r="AG28" s="43">
        <v>663</v>
      </c>
      <c r="AH28" s="18">
        <f t="shared" si="1"/>
        <v>9095</v>
      </c>
    </row>
    <row r="29" spans="1:34" x14ac:dyDescent="0.4">
      <c r="A29" t="s">
        <v>0</v>
      </c>
      <c r="B29" s="38" t="s">
        <v>26</v>
      </c>
      <c r="C29" s="43">
        <v>77</v>
      </c>
      <c r="D29" s="43">
        <v>73</v>
      </c>
      <c r="E29" s="43">
        <v>81</v>
      </c>
      <c r="F29" s="43">
        <v>83</v>
      </c>
      <c r="G29" s="43">
        <v>108</v>
      </c>
      <c r="H29" s="43">
        <v>118</v>
      </c>
      <c r="I29" s="43">
        <v>109</v>
      </c>
      <c r="J29" s="43">
        <v>118</v>
      </c>
      <c r="K29" s="43">
        <v>122</v>
      </c>
      <c r="L29" s="43">
        <v>119</v>
      </c>
      <c r="M29" s="43">
        <v>128</v>
      </c>
      <c r="N29" s="43">
        <v>125</v>
      </c>
      <c r="O29" s="43">
        <v>115</v>
      </c>
      <c r="P29" s="43">
        <v>105</v>
      </c>
      <c r="Q29" s="43">
        <v>132</v>
      </c>
      <c r="R29" s="43">
        <v>128</v>
      </c>
      <c r="S29" s="43">
        <v>117</v>
      </c>
      <c r="T29" s="43">
        <v>86</v>
      </c>
      <c r="U29" s="43">
        <v>115</v>
      </c>
      <c r="V29" s="43">
        <v>102</v>
      </c>
      <c r="W29" s="43">
        <v>411</v>
      </c>
      <c r="X29" s="43">
        <v>664</v>
      </c>
      <c r="Y29" s="43">
        <v>642</v>
      </c>
      <c r="Z29" s="43">
        <v>657</v>
      </c>
      <c r="AA29" s="43">
        <v>671</v>
      </c>
      <c r="AB29" s="43">
        <v>616</v>
      </c>
      <c r="AC29" s="43">
        <v>689</v>
      </c>
      <c r="AD29" s="43">
        <v>672</v>
      </c>
      <c r="AE29" s="43">
        <v>644</v>
      </c>
      <c r="AF29" s="43">
        <v>631</v>
      </c>
      <c r="AG29" s="43">
        <v>641</v>
      </c>
      <c r="AH29" s="18">
        <f t="shared" si="1"/>
        <v>9099</v>
      </c>
    </row>
    <row r="30" spans="1:34" x14ac:dyDescent="0.4">
      <c r="A30" t="s">
        <v>0</v>
      </c>
      <c r="B30" s="38" t="s">
        <v>27</v>
      </c>
      <c r="C30" s="43">
        <v>76</v>
      </c>
      <c r="D30" s="43">
        <v>86</v>
      </c>
      <c r="E30" s="43">
        <v>88</v>
      </c>
      <c r="F30" s="43">
        <v>85</v>
      </c>
      <c r="G30" s="43">
        <v>124</v>
      </c>
      <c r="H30" s="43">
        <v>115</v>
      </c>
      <c r="I30" s="43">
        <v>104</v>
      </c>
      <c r="J30" s="43">
        <v>121</v>
      </c>
      <c r="K30" s="43">
        <v>120</v>
      </c>
      <c r="L30" s="43">
        <v>126</v>
      </c>
      <c r="M30" s="43">
        <v>108</v>
      </c>
      <c r="N30" s="43">
        <v>129</v>
      </c>
      <c r="O30" s="43">
        <v>86</v>
      </c>
      <c r="P30" s="43">
        <v>113</v>
      </c>
      <c r="Q30" s="43">
        <v>119</v>
      </c>
      <c r="R30" s="43">
        <v>123</v>
      </c>
      <c r="S30" s="43">
        <v>112</v>
      </c>
      <c r="T30" s="43">
        <v>113</v>
      </c>
      <c r="U30" s="43">
        <v>114</v>
      </c>
      <c r="V30" s="43">
        <v>94</v>
      </c>
      <c r="W30" s="43">
        <v>490</v>
      </c>
      <c r="X30" s="43">
        <v>663</v>
      </c>
      <c r="Y30" s="43">
        <v>642</v>
      </c>
      <c r="Z30" s="43">
        <v>660</v>
      </c>
      <c r="AA30" s="43">
        <v>664</v>
      </c>
      <c r="AB30" s="43">
        <v>636</v>
      </c>
      <c r="AC30" s="43">
        <v>651</v>
      </c>
      <c r="AD30" s="43">
        <v>658</v>
      </c>
      <c r="AE30" s="43">
        <v>654</v>
      </c>
      <c r="AF30" s="43">
        <v>638</v>
      </c>
      <c r="AG30" s="43">
        <v>657</v>
      </c>
      <c r="AH30" s="18">
        <f t="shared" si="1"/>
        <v>9169</v>
      </c>
    </row>
    <row r="31" spans="1:34" x14ac:dyDescent="0.4">
      <c r="A31" t="s">
        <v>0</v>
      </c>
      <c r="B31" s="38" t="s">
        <v>28</v>
      </c>
      <c r="C31" s="43">
        <v>68</v>
      </c>
      <c r="D31" s="43">
        <v>80</v>
      </c>
      <c r="E31" s="43">
        <v>82</v>
      </c>
      <c r="F31" s="43">
        <v>82</v>
      </c>
      <c r="G31" s="43">
        <v>124</v>
      </c>
      <c r="H31" s="43">
        <v>109</v>
      </c>
      <c r="I31" s="43">
        <v>118</v>
      </c>
      <c r="J31" s="43">
        <v>119</v>
      </c>
      <c r="K31" s="43">
        <v>123</v>
      </c>
      <c r="L31" s="43">
        <v>122</v>
      </c>
      <c r="M31" s="43">
        <v>118</v>
      </c>
      <c r="N31" s="43">
        <v>123</v>
      </c>
      <c r="O31" s="43">
        <v>104</v>
      </c>
      <c r="P31" s="43">
        <v>119</v>
      </c>
      <c r="Q31" s="43">
        <v>119</v>
      </c>
      <c r="R31" s="43">
        <v>121</v>
      </c>
      <c r="S31" s="43">
        <v>107</v>
      </c>
      <c r="T31" s="43">
        <v>108</v>
      </c>
      <c r="U31" s="43">
        <v>99</v>
      </c>
      <c r="V31" s="43">
        <v>104</v>
      </c>
      <c r="W31" s="43">
        <v>523</v>
      </c>
      <c r="X31" s="43">
        <v>670</v>
      </c>
      <c r="Y31" s="43">
        <v>624</v>
      </c>
      <c r="Z31" s="43">
        <v>631</v>
      </c>
      <c r="AA31" s="43">
        <v>653</v>
      </c>
      <c r="AB31" s="43">
        <v>642</v>
      </c>
      <c r="AC31" s="43">
        <v>656</v>
      </c>
      <c r="AD31" s="43">
        <v>655</v>
      </c>
      <c r="AE31" s="43">
        <v>658</v>
      </c>
      <c r="AF31" s="43">
        <v>642</v>
      </c>
      <c r="AG31" s="43">
        <v>640</v>
      </c>
      <c r="AH31" s="18">
        <f t="shared" si="1"/>
        <v>9143</v>
      </c>
    </row>
    <row r="32" spans="1:34" x14ac:dyDescent="0.4">
      <c r="A32" t="s">
        <v>0</v>
      </c>
      <c r="B32" s="38" t="s">
        <v>29</v>
      </c>
      <c r="C32" s="43">
        <v>44</v>
      </c>
      <c r="D32" s="43">
        <v>75</v>
      </c>
      <c r="E32" s="43">
        <v>87</v>
      </c>
      <c r="F32" s="43">
        <v>81</v>
      </c>
      <c r="G32" s="43">
        <v>95</v>
      </c>
      <c r="H32" s="43">
        <v>107</v>
      </c>
      <c r="I32" s="43">
        <v>116</v>
      </c>
      <c r="J32" s="43">
        <v>89</v>
      </c>
      <c r="K32" s="43">
        <v>125</v>
      </c>
      <c r="L32" s="43">
        <v>124</v>
      </c>
      <c r="M32" s="43">
        <v>132</v>
      </c>
      <c r="N32" s="43">
        <v>125</v>
      </c>
      <c r="O32" s="43">
        <v>123</v>
      </c>
      <c r="P32" s="43">
        <v>110</v>
      </c>
      <c r="Q32" s="43">
        <v>137</v>
      </c>
      <c r="R32" s="43">
        <v>121</v>
      </c>
      <c r="S32" s="43">
        <v>124</v>
      </c>
      <c r="T32" s="43">
        <v>118</v>
      </c>
      <c r="U32" s="43">
        <v>97</v>
      </c>
      <c r="V32" s="43">
        <v>100</v>
      </c>
      <c r="W32" s="43">
        <v>542</v>
      </c>
      <c r="X32" s="43">
        <v>673</v>
      </c>
      <c r="Y32" s="43">
        <v>651</v>
      </c>
      <c r="Z32" s="43">
        <v>655</v>
      </c>
      <c r="AA32" s="43">
        <v>641</v>
      </c>
      <c r="AB32" s="43">
        <v>631</v>
      </c>
      <c r="AC32" s="43">
        <v>668</v>
      </c>
      <c r="AD32" s="43">
        <v>630</v>
      </c>
      <c r="AE32" s="43">
        <v>631</v>
      </c>
      <c r="AF32" s="43">
        <v>624</v>
      </c>
      <c r="AG32" s="43">
        <v>614</v>
      </c>
      <c r="AH32" s="18">
        <f t="shared" si="1"/>
        <v>9090</v>
      </c>
    </row>
    <row r="33" spans="1:34" x14ac:dyDescent="0.4">
      <c r="A33" t="s">
        <v>0</v>
      </c>
      <c r="B33" s="38" t="s">
        <v>30</v>
      </c>
      <c r="C33" s="43">
        <v>40</v>
      </c>
      <c r="D33" s="43">
        <v>55</v>
      </c>
      <c r="E33" s="43">
        <v>64</v>
      </c>
      <c r="F33" s="43">
        <v>66</v>
      </c>
      <c r="G33" s="43">
        <v>126</v>
      </c>
      <c r="H33" s="43">
        <v>83</v>
      </c>
      <c r="I33" s="43">
        <v>96</v>
      </c>
      <c r="J33" s="43">
        <v>105</v>
      </c>
      <c r="K33" s="43">
        <v>96</v>
      </c>
      <c r="L33" s="43">
        <v>104</v>
      </c>
      <c r="M33" s="43">
        <v>87</v>
      </c>
      <c r="N33" s="43">
        <v>104</v>
      </c>
      <c r="O33" s="43">
        <v>96</v>
      </c>
      <c r="P33" s="43">
        <v>102</v>
      </c>
      <c r="Q33" s="43">
        <v>102</v>
      </c>
      <c r="R33" s="43">
        <v>94</v>
      </c>
      <c r="S33" s="43">
        <v>101</v>
      </c>
      <c r="T33" s="43">
        <v>95</v>
      </c>
      <c r="U33" s="43">
        <v>75</v>
      </c>
      <c r="V33" s="43">
        <v>81</v>
      </c>
      <c r="W33" s="43">
        <v>613</v>
      </c>
      <c r="X33" s="43">
        <v>637</v>
      </c>
      <c r="Y33" s="43">
        <v>646</v>
      </c>
      <c r="Z33" s="43">
        <v>642</v>
      </c>
      <c r="AA33" s="43">
        <v>623</v>
      </c>
      <c r="AB33" s="43">
        <v>603</v>
      </c>
      <c r="AC33" s="43">
        <v>632</v>
      </c>
      <c r="AD33" s="43">
        <v>609</v>
      </c>
      <c r="AE33" s="43">
        <v>650</v>
      </c>
      <c r="AF33" s="43">
        <v>629</v>
      </c>
      <c r="AG33" s="43">
        <v>641</v>
      </c>
      <c r="AH33" s="18">
        <f t="shared" si="1"/>
        <v>8697</v>
      </c>
    </row>
    <row r="34" spans="1:34" x14ac:dyDescent="0.4">
      <c r="A34" t="s">
        <v>0</v>
      </c>
      <c r="B34" s="38" t="s">
        <v>31</v>
      </c>
      <c r="C34" s="43">
        <v>45</v>
      </c>
      <c r="D34" s="43">
        <v>44</v>
      </c>
      <c r="E34" s="43">
        <v>60</v>
      </c>
      <c r="F34" s="43">
        <v>28</v>
      </c>
      <c r="G34" s="43">
        <v>126</v>
      </c>
      <c r="H34" s="43">
        <v>85</v>
      </c>
      <c r="I34" s="43">
        <v>82</v>
      </c>
      <c r="J34" s="43">
        <v>79</v>
      </c>
      <c r="K34" s="43">
        <v>102</v>
      </c>
      <c r="L34" s="43">
        <v>92</v>
      </c>
      <c r="M34" s="43">
        <v>108</v>
      </c>
      <c r="N34" s="43">
        <v>96</v>
      </c>
      <c r="O34" s="43">
        <v>99</v>
      </c>
      <c r="P34" s="43">
        <v>88</v>
      </c>
      <c r="Q34" s="43">
        <v>96</v>
      </c>
      <c r="R34" s="43">
        <v>70</v>
      </c>
      <c r="S34" s="43">
        <v>70</v>
      </c>
      <c r="T34" s="43">
        <v>44</v>
      </c>
      <c r="U34" s="43">
        <v>51</v>
      </c>
      <c r="V34" s="43">
        <v>66</v>
      </c>
      <c r="W34" s="43">
        <v>663</v>
      </c>
      <c r="X34" s="43">
        <v>625</v>
      </c>
      <c r="Y34" s="43">
        <v>607</v>
      </c>
      <c r="Z34" s="43">
        <v>619</v>
      </c>
      <c r="AA34" s="43">
        <v>622</v>
      </c>
      <c r="AB34" s="43">
        <v>614</v>
      </c>
      <c r="AC34" s="43">
        <v>593</v>
      </c>
      <c r="AD34" s="43">
        <v>605</v>
      </c>
      <c r="AE34" s="43">
        <v>634</v>
      </c>
      <c r="AF34" s="43">
        <v>614</v>
      </c>
      <c r="AG34" s="43">
        <v>665</v>
      </c>
      <c r="AH34" s="18">
        <f t="shared" si="1"/>
        <v>8392</v>
      </c>
    </row>
    <row r="35" spans="1:34" x14ac:dyDescent="0.4">
      <c r="A35" t="s">
        <v>0</v>
      </c>
      <c r="B35" s="38" t="s">
        <v>32</v>
      </c>
      <c r="C35" s="43">
        <v>27</v>
      </c>
      <c r="D35" s="43">
        <v>62</v>
      </c>
      <c r="E35" s="43">
        <v>60</v>
      </c>
      <c r="F35" s="43">
        <v>62</v>
      </c>
      <c r="G35" s="43">
        <v>91</v>
      </c>
      <c r="H35" s="43">
        <v>95</v>
      </c>
      <c r="I35" s="43">
        <v>93</v>
      </c>
      <c r="J35" s="43">
        <v>88</v>
      </c>
      <c r="K35" s="43">
        <v>107</v>
      </c>
      <c r="L35" s="43">
        <v>103</v>
      </c>
      <c r="M35" s="43">
        <v>116</v>
      </c>
      <c r="N35" s="43">
        <v>106</v>
      </c>
      <c r="O35" s="43">
        <v>106</v>
      </c>
      <c r="P35" s="43">
        <v>90</v>
      </c>
      <c r="Q35" s="43">
        <v>117</v>
      </c>
      <c r="R35" s="43">
        <v>111</v>
      </c>
      <c r="S35" s="43">
        <v>104</v>
      </c>
      <c r="T35" s="43">
        <v>84</v>
      </c>
      <c r="U35" s="43">
        <v>79</v>
      </c>
      <c r="V35" s="43">
        <v>103</v>
      </c>
      <c r="W35" s="43">
        <v>663</v>
      </c>
      <c r="X35" s="43">
        <v>642</v>
      </c>
      <c r="Y35" s="43">
        <v>631</v>
      </c>
      <c r="Z35" s="43">
        <v>628</v>
      </c>
      <c r="AA35" s="43">
        <v>609</v>
      </c>
      <c r="AB35" s="43">
        <v>624</v>
      </c>
      <c r="AC35" s="43">
        <v>627</v>
      </c>
      <c r="AD35" s="43">
        <v>610</v>
      </c>
      <c r="AE35" s="43">
        <v>633</v>
      </c>
      <c r="AF35" s="43">
        <v>609</v>
      </c>
      <c r="AG35" s="43">
        <v>617</v>
      </c>
      <c r="AH35" s="18">
        <f t="shared" si="1"/>
        <v>8697</v>
      </c>
    </row>
    <row r="36" spans="1:34" x14ac:dyDescent="0.4">
      <c r="A36" t="s">
        <v>0</v>
      </c>
      <c r="B36" s="38" t="s">
        <v>33</v>
      </c>
      <c r="C36" s="43">
        <v>69</v>
      </c>
      <c r="D36" s="43">
        <v>76</v>
      </c>
      <c r="E36" s="43">
        <v>76</v>
      </c>
      <c r="F36" s="43">
        <v>61</v>
      </c>
      <c r="G36" s="43">
        <v>92</v>
      </c>
      <c r="H36" s="43">
        <v>112</v>
      </c>
      <c r="I36" s="43">
        <v>118</v>
      </c>
      <c r="J36" s="43">
        <v>112</v>
      </c>
      <c r="K36" s="43">
        <v>94</v>
      </c>
      <c r="L36" s="43">
        <v>121</v>
      </c>
      <c r="M36" s="43">
        <v>118</v>
      </c>
      <c r="N36" s="43">
        <v>124</v>
      </c>
      <c r="O36" s="43">
        <v>115</v>
      </c>
      <c r="P36" s="43">
        <v>106</v>
      </c>
      <c r="Q36" s="43">
        <v>125</v>
      </c>
      <c r="R36" s="43">
        <v>104</v>
      </c>
      <c r="S36" s="43">
        <v>106</v>
      </c>
      <c r="T36" s="43">
        <v>76</v>
      </c>
      <c r="U36" s="43">
        <v>114</v>
      </c>
      <c r="V36" s="43">
        <v>100</v>
      </c>
      <c r="W36" s="43">
        <v>631</v>
      </c>
      <c r="X36" s="43">
        <v>641</v>
      </c>
      <c r="Y36" s="43">
        <v>653</v>
      </c>
      <c r="Z36" s="43">
        <v>636</v>
      </c>
      <c r="AA36" s="43">
        <v>627</v>
      </c>
      <c r="AB36" s="43">
        <v>621</v>
      </c>
      <c r="AC36" s="43">
        <v>614</v>
      </c>
      <c r="AD36" s="43">
        <v>634</v>
      </c>
      <c r="AE36" s="43">
        <v>647</v>
      </c>
      <c r="AF36" s="43">
        <v>643</v>
      </c>
      <c r="AG36" s="43">
        <v>634</v>
      </c>
      <c r="AH36" s="18">
        <f t="shared" si="1"/>
        <v>9000</v>
      </c>
    </row>
    <row r="37" spans="1:34" x14ac:dyDescent="0.4">
      <c r="A37" t="s">
        <v>0</v>
      </c>
      <c r="B37" s="38" t="s">
        <v>34</v>
      </c>
      <c r="C37" s="43">
        <v>55</v>
      </c>
      <c r="D37" s="43">
        <v>29</v>
      </c>
      <c r="E37" s="43">
        <v>78</v>
      </c>
      <c r="F37" s="43">
        <v>43</v>
      </c>
      <c r="G37" s="43">
        <v>99</v>
      </c>
      <c r="H37" s="43">
        <v>116</v>
      </c>
      <c r="I37" s="43">
        <v>91</v>
      </c>
      <c r="J37" s="43">
        <v>112</v>
      </c>
      <c r="K37" s="43">
        <v>131</v>
      </c>
      <c r="L37" s="43">
        <v>112</v>
      </c>
      <c r="M37" s="43">
        <v>90</v>
      </c>
      <c r="N37" s="43">
        <v>120</v>
      </c>
      <c r="O37" s="43">
        <v>127</v>
      </c>
      <c r="P37" s="43">
        <v>122</v>
      </c>
      <c r="Q37" s="43">
        <v>111</v>
      </c>
      <c r="R37" s="43">
        <v>113</v>
      </c>
      <c r="S37" s="43">
        <v>114</v>
      </c>
      <c r="T37" s="43">
        <v>120</v>
      </c>
      <c r="U37" s="43">
        <v>95</v>
      </c>
      <c r="V37" s="43">
        <v>96</v>
      </c>
      <c r="W37" s="43">
        <v>693</v>
      </c>
      <c r="X37" s="43">
        <v>653</v>
      </c>
      <c r="Y37" s="43">
        <v>660</v>
      </c>
      <c r="Z37" s="43">
        <v>640</v>
      </c>
      <c r="AA37" s="43">
        <v>635</v>
      </c>
      <c r="AB37" s="43">
        <v>633</v>
      </c>
      <c r="AC37" s="43">
        <v>661</v>
      </c>
      <c r="AD37" s="43">
        <v>655</v>
      </c>
      <c r="AE37" s="43">
        <v>651</v>
      </c>
      <c r="AF37" s="43">
        <v>660</v>
      </c>
      <c r="AG37" s="43">
        <v>672</v>
      </c>
      <c r="AH37" s="18">
        <f t="shared" si="1"/>
        <v>9187</v>
      </c>
    </row>
    <row r="38" spans="1:34" x14ac:dyDescent="0.4">
      <c r="A38" t="s">
        <v>0</v>
      </c>
      <c r="B38" s="38" t="s">
        <v>35</v>
      </c>
      <c r="C38" s="43">
        <v>78</v>
      </c>
      <c r="D38" s="43">
        <v>96</v>
      </c>
      <c r="E38" s="43">
        <v>95</v>
      </c>
      <c r="F38" s="43">
        <v>43</v>
      </c>
      <c r="G38" s="43">
        <v>107</v>
      </c>
      <c r="H38" s="43">
        <v>123</v>
      </c>
      <c r="I38" s="43">
        <v>130</v>
      </c>
      <c r="J38" s="43">
        <v>130</v>
      </c>
      <c r="K38" s="43">
        <v>138</v>
      </c>
      <c r="L38" s="43">
        <v>125</v>
      </c>
      <c r="M38" s="43">
        <v>126</v>
      </c>
      <c r="N38" s="43">
        <v>111</v>
      </c>
      <c r="O38" s="43">
        <v>131</v>
      </c>
      <c r="P38" s="43">
        <v>122</v>
      </c>
      <c r="Q38" s="43">
        <v>122</v>
      </c>
      <c r="R38" s="43">
        <v>110</v>
      </c>
      <c r="S38" s="43">
        <v>112</v>
      </c>
      <c r="T38" s="43">
        <v>103</v>
      </c>
      <c r="U38" s="43">
        <v>111</v>
      </c>
      <c r="V38" s="43">
        <v>125</v>
      </c>
      <c r="W38" s="43">
        <v>707</v>
      </c>
      <c r="X38" s="43">
        <v>648</v>
      </c>
      <c r="Y38" s="43">
        <v>673</v>
      </c>
      <c r="Z38" s="43">
        <v>655</v>
      </c>
      <c r="AA38" s="43">
        <v>641</v>
      </c>
      <c r="AB38" s="43">
        <v>616</v>
      </c>
      <c r="AC38" s="43">
        <v>644</v>
      </c>
      <c r="AD38" s="43">
        <v>622</v>
      </c>
      <c r="AE38" s="43">
        <v>656</v>
      </c>
      <c r="AF38" s="43">
        <v>650</v>
      </c>
      <c r="AG38" s="43">
        <v>626</v>
      </c>
      <c r="AH38" s="18">
        <f t="shared" si="1"/>
        <v>9376</v>
      </c>
    </row>
    <row r="39" spans="1:34" x14ac:dyDescent="0.4">
      <c r="A39" t="s">
        <v>0</v>
      </c>
      <c r="B39" s="38" t="s">
        <v>36</v>
      </c>
      <c r="C39" s="43">
        <v>67</v>
      </c>
      <c r="D39" s="43">
        <v>99</v>
      </c>
      <c r="E39" s="43">
        <v>86</v>
      </c>
      <c r="F39" s="43">
        <v>101</v>
      </c>
      <c r="G39" s="43">
        <v>109</v>
      </c>
      <c r="H39" s="43">
        <v>133</v>
      </c>
      <c r="I39" s="43">
        <v>120</v>
      </c>
      <c r="J39" s="43">
        <v>127</v>
      </c>
      <c r="K39" s="43">
        <v>130</v>
      </c>
      <c r="L39" s="43">
        <v>154</v>
      </c>
      <c r="M39" s="43">
        <v>118</v>
      </c>
      <c r="N39" s="43">
        <v>140</v>
      </c>
      <c r="O39" s="43">
        <v>135</v>
      </c>
      <c r="P39" s="43">
        <v>137</v>
      </c>
      <c r="Q39" s="43">
        <v>126</v>
      </c>
      <c r="R39" s="43">
        <v>136</v>
      </c>
      <c r="S39" s="43">
        <v>107</v>
      </c>
      <c r="T39" s="43">
        <v>93</v>
      </c>
      <c r="U39" s="43">
        <v>118</v>
      </c>
      <c r="V39" s="43">
        <v>108</v>
      </c>
      <c r="W39" s="43">
        <v>663</v>
      </c>
      <c r="X39" s="43">
        <v>674</v>
      </c>
      <c r="Y39" s="43">
        <v>675</v>
      </c>
      <c r="Z39" s="43">
        <v>618</v>
      </c>
      <c r="AA39" s="43">
        <v>655</v>
      </c>
      <c r="AB39" s="43">
        <v>632</v>
      </c>
      <c r="AC39" s="43">
        <v>646</v>
      </c>
      <c r="AD39" s="43">
        <v>630</v>
      </c>
      <c r="AE39" s="43">
        <v>641</v>
      </c>
      <c r="AF39" s="43">
        <v>670</v>
      </c>
      <c r="AG39" s="43">
        <v>666</v>
      </c>
      <c r="AH39" s="18">
        <f t="shared" si="1"/>
        <v>9514</v>
      </c>
    </row>
    <row r="40" spans="1:34" x14ac:dyDescent="0.4">
      <c r="A40" t="s">
        <v>0</v>
      </c>
      <c r="B40" s="38" t="s">
        <v>37</v>
      </c>
      <c r="C40" s="43">
        <v>85</v>
      </c>
      <c r="D40" s="43">
        <v>87</v>
      </c>
      <c r="E40" s="43">
        <v>51</v>
      </c>
      <c r="F40" s="43">
        <v>55</v>
      </c>
      <c r="G40" s="43">
        <v>96</v>
      </c>
      <c r="H40" s="43">
        <v>116</v>
      </c>
      <c r="I40" s="43">
        <v>131</v>
      </c>
      <c r="J40" s="43">
        <v>93</v>
      </c>
      <c r="K40" s="43">
        <v>120</v>
      </c>
      <c r="L40" s="43">
        <v>141</v>
      </c>
      <c r="M40" s="43">
        <v>115</v>
      </c>
      <c r="N40" s="43">
        <v>144</v>
      </c>
      <c r="O40" s="43">
        <v>121</v>
      </c>
      <c r="P40" s="43">
        <v>117</v>
      </c>
      <c r="Q40" s="43">
        <v>111</v>
      </c>
      <c r="R40" s="43">
        <v>119</v>
      </c>
      <c r="S40" s="43">
        <v>127</v>
      </c>
      <c r="T40" s="43">
        <v>111</v>
      </c>
      <c r="U40" s="43">
        <v>100</v>
      </c>
      <c r="V40" s="43">
        <v>109</v>
      </c>
      <c r="W40" s="43">
        <v>690</v>
      </c>
      <c r="X40" s="43">
        <v>662</v>
      </c>
      <c r="Y40" s="43">
        <v>640</v>
      </c>
      <c r="Z40" s="43">
        <v>660</v>
      </c>
      <c r="AA40" s="43">
        <v>643</v>
      </c>
      <c r="AB40" s="43">
        <v>637</v>
      </c>
      <c r="AC40" s="43">
        <v>643</v>
      </c>
      <c r="AD40" s="43">
        <v>665</v>
      </c>
      <c r="AE40" s="43">
        <v>637</v>
      </c>
      <c r="AF40" s="43">
        <v>659</v>
      </c>
      <c r="AG40" s="43">
        <v>662</v>
      </c>
      <c r="AH40" s="18">
        <f t="shared" si="1"/>
        <v>9347</v>
      </c>
    </row>
    <row r="41" spans="1:34" x14ac:dyDescent="0.4">
      <c r="A41" t="s">
        <v>0</v>
      </c>
      <c r="B41" s="38" t="s">
        <v>38</v>
      </c>
      <c r="C41" s="43">
        <v>63</v>
      </c>
      <c r="D41" s="43">
        <v>62</v>
      </c>
      <c r="E41" s="43">
        <v>56</v>
      </c>
      <c r="F41" s="43">
        <v>58</v>
      </c>
      <c r="G41" s="43">
        <v>115</v>
      </c>
      <c r="H41" s="43">
        <v>116</v>
      </c>
      <c r="I41" s="43">
        <v>110</v>
      </c>
      <c r="J41" s="43">
        <v>136</v>
      </c>
      <c r="K41" s="43">
        <v>126</v>
      </c>
      <c r="L41" s="43">
        <v>132</v>
      </c>
      <c r="M41" s="43">
        <v>134</v>
      </c>
      <c r="N41" s="43">
        <v>123</v>
      </c>
      <c r="O41" s="43">
        <v>117</v>
      </c>
      <c r="P41" s="43">
        <v>117</v>
      </c>
      <c r="Q41" s="43">
        <v>127</v>
      </c>
      <c r="R41" s="43">
        <v>110</v>
      </c>
      <c r="S41" s="43">
        <v>97</v>
      </c>
      <c r="T41" s="43">
        <v>112</v>
      </c>
      <c r="U41" s="43">
        <v>114</v>
      </c>
      <c r="V41" s="43">
        <v>103</v>
      </c>
      <c r="W41" s="43">
        <v>676</v>
      </c>
      <c r="X41" s="43">
        <v>648</v>
      </c>
      <c r="Y41" s="43">
        <v>666</v>
      </c>
      <c r="Z41" s="43">
        <v>667</v>
      </c>
      <c r="AA41" s="43">
        <v>621</v>
      </c>
      <c r="AB41" s="43">
        <v>645</v>
      </c>
      <c r="AC41" s="43">
        <v>636</v>
      </c>
      <c r="AD41" s="43">
        <v>634</v>
      </c>
      <c r="AE41" s="43">
        <v>646</v>
      </c>
      <c r="AF41" s="43">
        <v>622</v>
      </c>
      <c r="AG41" s="43">
        <v>675</v>
      </c>
      <c r="AH41" s="18">
        <f t="shared" si="1"/>
        <v>9264</v>
      </c>
    </row>
    <row r="42" spans="1:34" x14ac:dyDescent="0.4">
      <c r="A42" t="s">
        <v>0</v>
      </c>
      <c r="B42" s="38" t="s">
        <v>39</v>
      </c>
      <c r="C42" s="43">
        <v>73</v>
      </c>
      <c r="D42" s="43">
        <v>91</v>
      </c>
      <c r="E42" s="43">
        <v>86</v>
      </c>
      <c r="F42" s="43">
        <v>87</v>
      </c>
      <c r="G42" s="43">
        <v>113</v>
      </c>
      <c r="H42" s="43">
        <v>122</v>
      </c>
      <c r="I42" s="43">
        <v>66</v>
      </c>
      <c r="J42" s="43">
        <v>130</v>
      </c>
      <c r="K42" s="43">
        <v>116</v>
      </c>
      <c r="L42" s="43">
        <v>126</v>
      </c>
      <c r="M42" s="43">
        <v>120</v>
      </c>
      <c r="N42" s="43">
        <v>117</v>
      </c>
      <c r="O42" s="43">
        <v>113</v>
      </c>
      <c r="P42" s="43">
        <v>120</v>
      </c>
      <c r="Q42" s="43">
        <v>122</v>
      </c>
      <c r="R42" s="43">
        <v>118</v>
      </c>
      <c r="S42" s="43">
        <v>121</v>
      </c>
      <c r="T42" s="43">
        <v>121</v>
      </c>
      <c r="U42" s="43">
        <v>118</v>
      </c>
      <c r="V42" s="43">
        <v>103</v>
      </c>
      <c r="W42" s="43">
        <v>680</v>
      </c>
      <c r="X42" s="43">
        <v>622</v>
      </c>
      <c r="Y42" s="43">
        <v>672</v>
      </c>
      <c r="Z42" s="43">
        <v>638</v>
      </c>
      <c r="AA42" s="43">
        <v>644</v>
      </c>
      <c r="AB42" s="43">
        <v>634</v>
      </c>
      <c r="AC42" s="43">
        <v>631</v>
      </c>
      <c r="AD42" s="43">
        <v>620</v>
      </c>
      <c r="AE42" s="43">
        <v>625</v>
      </c>
      <c r="AF42" s="43">
        <v>626</v>
      </c>
      <c r="AG42" s="43">
        <v>658</v>
      </c>
      <c r="AH42" s="18">
        <f t="shared" si="1"/>
        <v>9233</v>
      </c>
    </row>
    <row r="43" spans="1:34" x14ac:dyDescent="0.4">
      <c r="A43" t="s">
        <v>0</v>
      </c>
      <c r="B43" s="38" t="s">
        <v>40</v>
      </c>
      <c r="C43" s="43">
        <v>68</v>
      </c>
      <c r="D43" s="43">
        <v>86</v>
      </c>
      <c r="E43" s="43">
        <v>89</v>
      </c>
      <c r="F43" s="43">
        <v>81</v>
      </c>
      <c r="G43" s="43">
        <v>97</v>
      </c>
      <c r="H43" s="43">
        <v>125</v>
      </c>
      <c r="I43" s="43">
        <v>104</v>
      </c>
      <c r="J43" s="43">
        <v>99</v>
      </c>
      <c r="K43" s="43">
        <v>126</v>
      </c>
      <c r="L43" s="43">
        <v>120</v>
      </c>
      <c r="M43" s="43">
        <v>108</v>
      </c>
      <c r="N43" s="43">
        <v>149</v>
      </c>
      <c r="O43" s="43">
        <v>106</v>
      </c>
      <c r="P43" s="43">
        <v>119</v>
      </c>
      <c r="Q43" s="43">
        <v>98</v>
      </c>
      <c r="R43" s="43">
        <v>107</v>
      </c>
      <c r="S43" s="43">
        <v>103</v>
      </c>
      <c r="T43" s="43">
        <v>116</v>
      </c>
      <c r="U43" s="43">
        <v>72</v>
      </c>
      <c r="V43" s="43">
        <v>85</v>
      </c>
      <c r="W43" s="43">
        <v>663</v>
      </c>
      <c r="X43" s="43">
        <v>648</v>
      </c>
      <c r="Y43" s="43">
        <v>666</v>
      </c>
      <c r="Z43" s="43">
        <v>643</v>
      </c>
      <c r="AA43" s="43">
        <v>630</v>
      </c>
      <c r="AB43" s="43">
        <v>648</v>
      </c>
      <c r="AC43" s="43">
        <v>642</v>
      </c>
      <c r="AD43" s="43">
        <v>650</v>
      </c>
      <c r="AE43" s="43">
        <v>644</v>
      </c>
      <c r="AF43" s="43">
        <v>636</v>
      </c>
      <c r="AG43" s="43">
        <v>642</v>
      </c>
      <c r="AH43" s="18">
        <f t="shared" si="1"/>
        <v>9170</v>
      </c>
    </row>
    <row r="44" spans="1:34" x14ac:dyDescent="0.4">
      <c r="A44" t="s">
        <v>0</v>
      </c>
      <c r="B44" s="38" t="s">
        <v>41</v>
      </c>
      <c r="C44" s="43">
        <v>94</v>
      </c>
      <c r="D44" s="43">
        <v>83</v>
      </c>
      <c r="E44" s="43">
        <v>79</v>
      </c>
      <c r="F44" s="43">
        <v>84</v>
      </c>
      <c r="G44" s="43">
        <v>103</v>
      </c>
      <c r="H44" s="43">
        <v>130</v>
      </c>
      <c r="I44" s="43">
        <v>77</v>
      </c>
      <c r="J44" s="43">
        <v>114</v>
      </c>
      <c r="K44" s="43">
        <v>126</v>
      </c>
      <c r="L44" s="43">
        <v>111</v>
      </c>
      <c r="M44" s="43">
        <v>116</v>
      </c>
      <c r="N44" s="43">
        <v>117</v>
      </c>
      <c r="O44" s="43">
        <v>115</v>
      </c>
      <c r="P44" s="43">
        <v>126</v>
      </c>
      <c r="Q44" s="43">
        <v>112</v>
      </c>
      <c r="R44" s="43">
        <v>117</v>
      </c>
      <c r="S44" s="43">
        <v>115</v>
      </c>
      <c r="T44" s="43">
        <v>117</v>
      </c>
      <c r="U44" s="43">
        <v>83</v>
      </c>
      <c r="V44" s="43">
        <v>107</v>
      </c>
      <c r="W44" s="43">
        <v>678</v>
      </c>
      <c r="X44" s="43">
        <v>645</v>
      </c>
      <c r="Y44" s="43">
        <v>663</v>
      </c>
      <c r="Z44" s="43">
        <v>688</v>
      </c>
      <c r="AA44" s="43">
        <v>650</v>
      </c>
      <c r="AB44" s="43">
        <v>647</v>
      </c>
      <c r="AC44" s="43">
        <v>666</v>
      </c>
      <c r="AD44" s="43">
        <v>649</v>
      </c>
      <c r="AE44" s="43">
        <v>638</v>
      </c>
      <c r="AF44" s="43">
        <v>679</v>
      </c>
      <c r="AG44" s="43">
        <v>660</v>
      </c>
      <c r="AH44" s="18">
        <f t="shared" si="1"/>
        <v>9389</v>
      </c>
    </row>
    <row r="45" spans="1:34" x14ac:dyDescent="0.4">
      <c r="A45" t="s">
        <v>0</v>
      </c>
      <c r="B45" s="38" t="s">
        <v>42</v>
      </c>
      <c r="C45" s="43">
        <v>87</v>
      </c>
      <c r="D45" s="43">
        <v>74</v>
      </c>
      <c r="E45" s="43">
        <v>89</v>
      </c>
      <c r="F45" s="43">
        <v>109</v>
      </c>
      <c r="G45" s="43">
        <v>80</v>
      </c>
      <c r="H45" s="43">
        <v>123</v>
      </c>
      <c r="I45" s="43">
        <v>130</v>
      </c>
      <c r="J45" s="43">
        <v>103</v>
      </c>
      <c r="K45" s="43">
        <v>105</v>
      </c>
      <c r="L45" s="43">
        <v>120</v>
      </c>
      <c r="M45" s="43">
        <v>116</v>
      </c>
      <c r="N45" s="43">
        <v>122</v>
      </c>
      <c r="O45" s="43">
        <v>113</v>
      </c>
      <c r="P45" s="43">
        <v>114</v>
      </c>
      <c r="Q45" s="43">
        <v>111</v>
      </c>
      <c r="R45" s="43">
        <v>131</v>
      </c>
      <c r="S45" s="43">
        <v>73</v>
      </c>
      <c r="T45" s="43">
        <v>110</v>
      </c>
      <c r="U45" s="43">
        <v>82</v>
      </c>
      <c r="V45" s="43">
        <v>104</v>
      </c>
      <c r="W45" s="43">
        <v>664</v>
      </c>
      <c r="X45" s="43">
        <v>682</v>
      </c>
      <c r="Y45" s="43">
        <v>684</v>
      </c>
      <c r="Z45" s="43">
        <v>651</v>
      </c>
      <c r="AA45" s="43">
        <v>642</v>
      </c>
      <c r="AB45" s="43">
        <v>656</v>
      </c>
      <c r="AC45" s="43">
        <v>664</v>
      </c>
      <c r="AD45" s="43">
        <v>704</v>
      </c>
      <c r="AE45" s="43">
        <v>666</v>
      </c>
      <c r="AF45" s="43">
        <v>663</v>
      </c>
      <c r="AG45" s="43">
        <v>671</v>
      </c>
      <c r="AH45" s="18">
        <f t="shared" si="1"/>
        <v>9443</v>
      </c>
    </row>
    <row r="46" spans="1:34" x14ac:dyDescent="0.4">
      <c r="A46" t="s">
        <v>0</v>
      </c>
      <c r="B46" s="38" t="s">
        <v>43</v>
      </c>
      <c r="C46" s="43">
        <v>60</v>
      </c>
      <c r="D46" s="43">
        <v>85</v>
      </c>
      <c r="E46" s="43">
        <v>98</v>
      </c>
      <c r="F46" s="43">
        <v>85</v>
      </c>
      <c r="G46" s="43">
        <v>84</v>
      </c>
      <c r="H46" s="43">
        <v>133</v>
      </c>
      <c r="I46" s="43">
        <v>131</v>
      </c>
      <c r="J46" s="43">
        <v>131</v>
      </c>
      <c r="K46" s="43">
        <v>136</v>
      </c>
      <c r="L46" s="43">
        <v>110</v>
      </c>
      <c r="M46" s="43">
        <v>122</v>
      </c>
      <c r="N46" s="43">
        <v>121</v>
      </c>
      <c r="O46" s="43">
        <v>120</v>
      </c>
      <c r="P46" s="43">
        <v>124</v>
      </c>
      <c r="Q46" s="43">
        <v>121</v>
      </c>
      <c r="R46" s="43">
        <v>112</v>
      </c>
      <c r="S46" s="43">
        <v>94</v>
      </c>
      <c r="T46" s="43">
        <v>122</v>
      </c>
      <c r="U46" s="43">
        <v>80</v>
      </c>
      <c r="V46" s="43">
        <v>103</v>
      </c>
      <c r="W46" s="43">
        <v>690</v>
      </c>
      <c r="X46" s="43">
        <v>648</v>
      </c>
      <c r="Y46" s="43">
        <v>682</v>
      </c>
      <c r="Z46" s="43">
        <v>690</v>
      </c>
      <c r="AA46" s="43">
        <v>664</v>
      </c>
      <c r="AB46" s="43">
        <v>659</v>
      </c>
      <c r="AC46" s="43">
        <v>673</v>
      </c>
      <c r="AD46" s="43">
        <v>708</v>
      </c>
      <c r="AE46" s="43">
        <v>667</v>
      </c>
      <c r="AF46" s="43">
        <v>673</v>
      </c>
      <c r="AG46" s="43">
        <v>663</v>
      </c>
      <c r="AH46" s="18">
        <f t="shared" si="1"/>
        <v>9589</v>
      </c>
    </row>
    <row r="47" spans="1:34" x14ac:dyDescent="0.4">
      <c r="A47" t="s">
        <v>0</v>
      </c>
      <c r="B47" s="38" t="s">
        <v>44</v>
      </c>
      <c r="C47" s="43">
        <v>70</v>
      </c>
      <c r="D47" s="43">
        <v>109</v>
      </c>
      <c r="E47" s="43">
        <v>89</v>
      </c>
      <c r="F47" s="43">
        <v>95</v>
      </c>
      <c r="G47" s="43">
        <v>113</v>
      </c>
      <c r="H47" s="43">
        <v>120</v>
      </c>
      <c r="I47" s="43">
        <v>127</v>
      </c>
      <c r="J47" s="43">
        <v>129</v>
      </c>
      <c r="K47" s="43">
        <v>134</v>
      </c>
      <c r="L47" s="43">
        <v>112</v>
      </c>
      <c r="M47" s="43">
        <v>117</v>
      </c>
      <c r="N47" s="43">
        <v>108</v>
      </c>
      <c r="O47" s="43">
        <v>120</v>
      </c>
      <c r="P47" s="43">
        <v>122</v>
      </c>
      <c r="Q47" s="43">
        <v>116</v>
      </c>
      <c r="R47" s="43">
        <v>133</v>
      </c>
      <c r="S47" s="43">
        <v>116</v>
      </c>
      <c r="T47" s="43">
        <v>105</v>
      </c>
      <c r="U47" s="43">
        <v>90</v>
      </c>
      <c r="V47" s="43">
        <v>104</v>
      </c>
      <c r="W47" s="43">
        <v>678</v>
      </c>
      <c r="X47" s="43">
        <v>679</v>
      </c>
      <c r="Y47" s="43">
        <v>693</v>
      </c>
      <c r="Z47" s="43">
        <v>658</v>
      </c>
      <c r="AA47" s="43">
        <v>649</v>
      </c>
      <c r="AB47" s="43">
        <v>676</v>
      </c>
      <c r="AC47" s="43">
        <v>673</v>
      </c>
      <c r="AD47" s="43">
        <v>702</v>
      </c>
      <c r="AE47" s="43">
        <v>664</v>
      </c>
      <c r="AF47" s="43">
        <v>667</v>
      </c>
      <c r="AG47" s="43">
        <v>662</v>
      </c>
      <c r="AH47" s="18">
        <f t="shared" si="1"/>
        <v>9630</v>
      </c>
    </row>
    <row r="48" spans="1:34" x14ac:dyDescent="0.4">
      <c r="A48" t="s">
        <v>0</v>
      </c>
      <c r="B48" s="38" t="s">
        <v>45</v>
      </c>
      <c r="C48" s="43">
        <v>100</v>
      </c>
      <c r="D48" s="43">
        <v>117</v>
      </c>
      <c r="E48" s="43">
        <v>104</v>
      </c>
      <c r="F48" s="43">
        <v>99</v>
      </c>
      <c r="G48" s="43">
        <v>121</v>
      </c>
      <c r="H48" s="43">
        <v>148</v>
      </c>
      <c r="I48" s="43">
        <v>134</v>
      </c>
      <c r="J48" s="43">
        <v>136</v>
      </c>
      <c r="K48" s="43">
        <v>122</v>
      </c>
      <c r="L48" s="43">
        <v>125</v>
      </c>
      <c r="M48" s="43">
        <v>110</v>
      </c>
      <c r="N48" s="43">
        <v>135</v>
      </c>
      <c r="O48" s="43">
        <v>116</v>
      </c>
      <c r="P48" s="43">
        <v>141</v>
      </c>
      <c r="Q48" s="43">
        <v>109</v>
      </c>
      <c r="R48" s="43">
        <v>121</v>
      </c>
      <c r="S48" s="43">
        <v>101</v>
      </c>
      <c r="T48" s="43">
        <v>121</v>
      </c>
      <c r="U48" s="43">
        <v>107</v>
      </c>
      <c r="V48" s="43">
        <v>126</v>
      </c>
      <c r="W48" s="43">
        <v>690</v>
      </c>
      <c r="X48" s="43">
        <v>681</v>
      </c>
      <c r="Y48" s="43">
        <v>690</v>
      </c>
      <c r="Z48" s="43">
        <v>652</v>
      </c>
      <c r="AA48" s="43">
        <v>663</v>
      </c>
      <c r="AB48" s="43">
        <v>662</v>
      </c>
      <c r="AC48" s="43">
        <v>670</v>
      </c>
      <c r="AD48" s="43">
        <v>708</v>
      </c>
      <c r="AE48" s="43">
        <v>666</v>
      </c>
      <c r="AF48" s="43">
        <v>672</v>
      </c>
      <c r="AG48" s="43">
        <v>668</v>
      </c>
      <c r="AH48" s="18">
        <f t="shared" si="1"/>
        <v>9815</v>
      </c>
    </row>
    <row r="49" spans="1:35" x14ac:dyDescent="0.4">
      <c r="A49" t="s">
        <v>0</v>
      </c>
      <c r="B49" s="38" t="s">
        <v>46</v>
      </c>
      <c r="C49" s="43">
        <v>124</v>
      </c>
      <c r="D49" s="43">
        <v>97</v>
      </c>
      <c r="E49" s="43">
        <v>90</v>
      </c>
      <c r="F49" s="43">
        <v>92</v>
      </c>
      <c r="G49" s="43">
        <v>98</v>
      </c>
      <c r="H49" s="43">
        <v>128</v>
      </c>
      <c r="I49" s="43">
        <v>124</v>
      </c>
      <c r="J49" s="43">
        <v>138</v>
      </c>
      <c r="K49" s="43">
        <v>124</v>
      </c>
      <c r="L49" s="43">
        <v>111</v>
      </c>
      <c r="M49" s="43">
        <v>101</v>
      </c>
      <c r="N49" s="43">
        <v>105</v>
      </c>
      <c r="O49" s="43">
        <v>103</v>
      </c>
      <c r="P49" s="43">
        <v>113</v>
      </c>
      <c r="Q49" s="43">
        <v>97</v>
      </c>
      <c r="R49" s="43">
        <v>119</v>
      </c>
      <c r="S49" s="43">
        <v>115</v>
      </c>
      <c r="T49" s="43">
        <v>103</v>
      </c>
      <c r="U49" s="43">
        <v>83</v>
      </c>
      <c r="V49" s="43">
        <v>88</v>
      </c>
      <c r="W49" s="43">
        <v>635</v>
      </c>
      <c r="X49" s="43">
        <v>666</v>
      </c>
      <c r="Y49" s="43">
        <v>674</v>
      </c>
      <c r="Z49" s="43">
        <v>671</v>
      </c>
      <c r="AA49" s="43">
        <v>638</v>
      </c>
      <c r="AB49" s="43">
        <v>662</v>
      </c>
      <c r="AC49" s="43">
        <v>648</v>
      </c>
      <c r="AD49" s="43">
        <v>702</v>
      </c>
      <c r="AE49" s="43">
        <v>648</v>
      </c>
      <c r="AF49" s="43">
        <v>654</v>
      </c>
      <c r="AG49" s="43">
        <v>640</v>
      </c>
      <c r="AH49" s="18">
        <f t="shared" si="1"/>
        <v>9391</v>
      </c>
    </row>
    <row r="50" spans="1:35" x14ac:dyDescent="0.4">
      <c r="A50" t="s">
        <v>0</v>
      </c>
      <c r="B50" s="38" t="s">
        <v>47</v>
      </c>
      <c r="C50" s="43">
        <v>70</v>
      </c>
      <c r="D50" s="43">
        <v>88</v>
      </c>
      <c r="E50" s="43">
        <v>80</v>
      </c>
      <c r="F50" s="43">
        <v>79</v>
      </c>
      <c r="G50" s="43">
        <v>91</v>
      </c>
      <c r="H50" s="43">
        <v>115</v>
      </c>
      <c r="I50" s="43">
        <v>122</v>
      </c>
      <c r="J50" s="43">
        <v>124</v>
      </c>
      <c r="K50" s="43">
        <v>115</v>
      </c>
      <c r="L50" s="43">
        <v>102</v>
      </c>
      <c r="M50" s="43">
        <v>100</v>
      </c>
      <c r="N50" s="43">
        <v>99</v>
      </c>
      <c r="O50" s="43">
        <v>109</v>
      </c>
      <c r="P50" s="43">
        <v>103</v>
      </c>
      <c r="Q50" s="43">
        <v>101</v>
      </c>
      <c r="R50" s="43">
        <v>139</v>
      </c>
      <c r="S50" s="43">
        <v>86</v>
      </c>
      <c r="T50" s="43">
        <v>99</v>
      </c>
      <c r="U50" s="43">
        <v>69</v>
      </c>
      <c r="V50" s="43">
        <v>82</v>
      </c>
      <c r="W50" s="43">
        <v>634</v>
      </c>
      <c r="X50" s="43">
        <v>678</v>
      </c>
      <c r="Y50" s="43">
        <v>680</v>
      </c>
      <c r="Z50" s="43">
        <v>665</v>
      </c>
      <c r="AA50" s="43">
        <v>655</v>
      </c>
      <c r="AB50" s="43">
        <v>657</v>
      </c>
      <c r="AC50" s="43">
        <v>643</v>
      </c>
      <c r="AD50" s="43">
        <v>647</v>
      </c>
      <c r="AE50" s="43">
        <v>651</v>
      </c>
      <c r="AF50" s="43">
        <v>681</v>
      </c>
      <c r="AG50" s="43">
        <v>672</v>
      </c>
      <c r="AH50" s="18">
        <f t="shared" si="1"/>
        <v>9236</v>
      </c>
    </row>
    <row r="51" spans="1:35" x14ac:dyDescent="0.4">
      <c r="A51" t="s">
        <v>0</v>
      </c>
      <c r="B51" s="38" t="s">
        <v>48</v>
      </c>
      <c r="C51" s="43">
        <v>87</v>
      </c>
      <c r="D51" s="43">
        <v>92</v>
      </c>
      <c r="E51" s="43">
        <v>107</v>
      </c>
      <c r="F51" s="43">
        <v>90</v>
      </c>
      <c r="G51" s="43">
        <v>88</v>
      </c>
      <c r="H51" s="43">
        <v>117</v>
      </c>
      <c r="I51" s="43">
        <v>130</v>
      </c>
      <c r="J51" s="43">
        <v>123</v>
      </c>
      <c r="K51" s="43">
        <v>129</v>
      </c>
      <c r="L51" s="43">
        <v>89</v>
      </c>
      <c r="M51" s="43">
        <v>106</v>
      </c>
      <c r="N51" s="43">
        <v>102</v>
      </c>
      <c r="O51" s="43">
        <v>123</v>
      </c>
      <c r="P51" s="43">
        <v>57</v>
      </c>
      <c r="Q51" s="43">
        <v>120</v>
      </c>
      <c r="R51" s="43">
        <v>116</v>
      </c>
      <c r="S51" s="43">
        <v>117</v>
      </c>
      <c r="T51" s="43">
        <v>108</v>
      </c>
      <c r="U51" s="43">
        <v>91</v>
      </c>
      <c r="V51" s="43">
        <v>98</v>
      </c>
      <c r="W51" s="43">
        <v>689</v>
      </c>
      <c r="X51" s="43">
        <v>671</v>
      </c>
      <c r="Y51" s="43">
        <v>686</v>
      </c>
      <c r="Z51" s="43">
        <v>658</v>
      </c>
      <c r="AA51" s="43">
        <v>650</v>
      </c>
      <c r="AB51" s="43">
        <v>686</v>
      </c>
      <c r="AC51" s="43">
        <v>665</v>
      </c>
      <c r="AD51" s="43">
        <v>684</v>
      </c>
      <c r="AE51" s="43">
        <v>634</v>
      </c>
      <c r="AF51" s="43">
        <v>651</v>
      </c>
      <c r="AG51" s="43">
        <v>659</v>
      </c>
      <c r="AH51" s="18">
        <f t="shared" si="1"/>
        <v>9423</v>
      </c>
    </row>
    <row r="52" spans="1:35" x14ac:dyDescent="0.4">
      <c r="A52" t="s">
        <v>0</v>
      </c>
      <c r="B52" s="39" t="s">
        <v>49</v>
      </c>
      <c r="C52" s="44">
        <v>99</v>
      </c>
      <c r="D52" s="44">
        <v>106</v>
      </c>
      <c r="E52" s="44">
        <v>99</v>
      </c>
      <c r="F52" s="44">
        <v>100</v>
      </c>
      <c r="G52" s="44">
        <v>94</v>
      </c>
      <c r="H52" s="44">
        <v>151</v>
      </c>
      <c r="I52" s="44">
        <v>136</v>
      </c>
      <c r="J52" s="44">
        <v>136</v>
      </c>
      <c r="K52" s="44">
        <v>132</v>
      </c>
      <c r="L52" s="44">
        <v>94</v>
      </c>
      <c r="M52" s="44">
        <v>131</v>
      </c>
      <c r="N52" s="44">
        <v>113</v>
      </c>
      <c r="O52" s="44">
        <v>117</v>
      </c>
      <c r="P52" s="44">
        <v>125</v>
      </c>
      <c r="Q52" s="44">
        <v>122</v>
      </c>
      <c r="R52" s="44">
        <v>145</v>
      </c>
      <c r="S52" s="44">
        <v>134</v>
      </c>
      <c r="T52" s="44">
        <v>143</v>
      </c>
      <c r="U52" s="44">
        <v>88</v>
      </c>
      <c r="V52" s="44">
        <v>98</v>
      </c>
      <c r="W52" s="44">
        <v>686</v>
      </c>
      <c r="X52" s="44">
        <v>668</v>
      </c>
      <c r="Y52" s="44">
        <v>699</v>
      </c>
      <c r="Z52" s="44">
        <v>673</v>
      </c>
      <c r="AA52" s="44">
        <v>660</v>
      </c>
      <c r="AB52" s="44">
        <v>686</v>
      </c>
      <c r="AC52" s="44">
        <v>675</v>
      </c>
      <c r="AD52" s="44">
        <v>705</v>
      </c>
      <c r="AE52" s="44">
        <v>672</v>
      </c>
      <c r="AF52" s="44">
        <v>685</v>
      </c>
      <c r="AG52" s="44">
        <v>637</v>
      </c>
      <c r="AH52" s="20">
        <f t="shared" si="1"/>
        <v>9809</v>
      </c>
    </row>
    <row r="53" spans="1:35" x14ac:dyDescent="0.4">
      <c r="A53" t="s">
        <v>0</v>
      </c>
      <c r="B53" s="36" t="s">
        <v>50</v>
      </c>
      <c r="C53" s="31">
        <f>SUM(C5:C52)</f>
        <v>4241</v>
      </c>
      <c r="D53" s="31">
        <f t="shared" ref="D53:AG53" si="2">SUM(D5:D52)</f>
        <v>4212</v>
      </c>
      <c r="E53" s="31">
        <f t="shared" si="2"/>
        <v>4396</v>
      </c>
      <c r="F53" s="31">
        <f t="shared" si="2"/>
        <v>3960</v>
      </c>
      <c r="G53" s="31">
        <f t="shared" si="2"/>
        <v>5043</v>
      </c>
      <c r="H53" s="31">
        <f t="shared" si="2"/>
        <v>5975</v>
      </c>
      <c r="I53" s="31">
        <f t="shared" si="2"/>
        <v>5764</v>
      </c>
      <c r="J53" s="31">
        <f t="shared" si="2"/>
        <v>5906</v>
      </c>
      <c r="K53" s="31">
        <f t="shared" si="2"/>
        <v>5962</v>
      </c>
      <c r="L53" s="31">
        <f t="shared" si="2"/>
        <v>5861</v>
      </c>
      <c r="M53" s="31">
        <f t="shared" si="2"/>
        <v>5981</v>
      </c>
      <c r="N53" s="31">
        <f t="shared" si="2"/>
        <v>6002</v>
      </c>
      <c r="O53" s="31">
        <f t="shared" si="2"/>
        <v>5498</v>
      </c>
      <c r="P53" s="31">
        <f t="shared" si="2"/>
        <v>5706</v>
      </c>
      <c r="Q53" s="31">
        <f t="shared" si="2"/>
        <v>6044</v>
      </c>
      <c r="R53" s="31">
        <f t="shared" si="2"/>
        <v>5954</v>
      </c>
      <c r="S53" s="31">
        <f t="shared" si="2"/>
        <v>6005</v>
      </c>
      <c r="T53" s="31">
        <f t="shared" si="2"/>
        <v>5410</v>
      </c>
      <c r="U53" s="31">
        <f t="shared" si="2"/>
        <v>5261</v>
      </c>
      <c r="V53" s="31">
        <f t="shared" si="2"/>
        <v>4938</v>
      </c>
      <c r="W53" s="31">
        <f t="shared" si="2"/>
        <v>18892</v>
      </c>
      <c r="X53" s="31">
        <f t="shared" si="2"/>
        <v>32070</v>
      </c>
      <c r="Y53" s="31">
        <f t="shared" si="2"/>
        <v>32039</v>
      </c>
      <c r="Z53" s="31">
        <f t="shared" si="2"/>
        <v>32241</v>
      </c>
      <c r="AA53" s="31">
        <f t="shared" si="2"/>
        <v>31607</v>
      </c>
      <c r="AB53" s="31">
        <f t="shared" si="2"/>
        <v>30831</v>
      </c>
      <c r="AC53" s="31">
        <f t="shared" si="2"/>
        <v>31620</v>
      </c>
      <c r="AD53" s="31">
        <f t="shared" si="2"/>
        <v>31820</v>
      </c>
      <c r="AE53" s="31">
        <f t="shared" si="2"/>
        <v>31611</v>
      </c>
      <c r="AF53" s="31">
        <f t="shared" si="2"/>
        <v>31379</v>
      </c>
      <c r="AG53" s="31">
        <f t="shared" si="2"/>
        <v>31791</v>
      </c>
      <c r="AH53" s="31">
        <f>SUM(C53:AG53)</f>
        <v>444020</v>
      </c>
      <c r="AI53" s="10">
        <f>SUM(AH5:AH52)</f>
        <v>444020</v>
      </c>
    </row>
    <row r="54" spans="1:35" x14ac:dyDescent="0.4">
      <c r="B54" s="22"/>
      <c r="C54" s="22" t="str">
        <f>IF(COUNTIF(祝日!$A:$A,C4)=0,IF(TEXT(C4,"aaa")="日","休",""),"休")</f>
        <v/>
      </c>
      <c r="D54" s="22" t="str">
        <f>IF(COUNTIF(祝日!$A:$A,D4)=0,IF(TEXT(D4,"aaa")="日","休",""),"休")</f>
        <v/>
      </c>
      <c r="E54" s="22" t="str">
        <f>IF(COUNTIF(祝日!$A:$A,E4)=0,IF(TEXT(E4,"aaa")="日","休",""),"休")</f>
        <v/>
      </c>
      <c r="F54" s="22" t="str">
        <f>IF(COUNTIF(祝日!$A:$A,F4)=0,IF(TEXT(F4,"aaa")="日","休",""),"休")</f>
        <v/>
      </c>
      <c r="G54" s="22" t="str">
        <f>IF(COUNTIF(祝日!$A:$A,G4)=0,IF(TEXT(G4,"aaa")="日","休",""),"休")</f>
        <v/>
      </c>
      <c r="H54" s="22" t="str">
        <f>IF(COUNTIF(祝日!$A:$A,H4)=0,IF(TEXT(H4,"aaa")="日","休",""),"休")</f>
        <v>休</v>
      </c>
      <c r="I54" s="22" t="str">
        <f>IF(COUNTIF(祝日!$A:$A,I4)=0,IF(TEXT(I4,"aaa")="日","休",""),"休")</f>
        <v/>
      </c>
      <c r="J54" s="22" t="str">
        <f>IF(COUNTIF(祝日!$A:$A,J4)=0,IF(TEXT(J4,"aaa")="日","休",""),"休")</f>
        <v/>
      </c>
      <c r="K54" s="22" t="str">
        <f>IF(COUNTIF(祝日!$A:$A,K4)=0,IF(TEXT(K4,"aaa")="日","休",""),"休")</f>
        <v/>
      </c>
      <c r="L54" s="22" t="str">
        <f>IF(COUNTIF(祝日!$A:$A,L4)=0,IF(TEXT(L4,"aaa")="日","休",""),"休")</f>
        <v/>
      </c>
      <c r="M54" s="22" t="str">
        <f>IF(COUNTIF(祝日!$A:$A,M4)=0,IF(TEXT(M4,"aaa")="日","休",""),"休")</f>
        <v/>
      </c>
      <c r="N54" s="22" t="str">
        <f>IF(COUNTIF(祝日!$A:$A,N4)=0,IF(TEXT(N4,"aaa")="日","休",""),"休")</f>
        <v/>
      </c>
      <c r="O54" s="22" t="str">
        <f>IF(COUNTIF(祝日!$A:$A,O4)=0,IF(TEXT(O4,"aaa")="日","休",""),"休")</f>
        <v>休</v>
      </c>
      <c r="P54" s="22" t="str">
        <f>IF(COUNTIF(祝日!$A:$A,P4)=0,IF(TEXT(P4,"aaa")="日","休",""),"休")</f>
        <v>休</v>
      </c>
      <c r="Q54" s="22" t="str">
        <f>IF(COUNTIF(祝日!$A:$A,Q4)=0,IF(TEXT(Q4,"aaa")="日","休",""),"休")</f>
        <v/>
      </c>
      <c r="R54" s="22" t="str">
        <f>IF(COUNTIF(祝日!$A:$A,R4)=0,IF(TEXT(R4,"aaa")="日","休",""),"休")</f>
        <v/>
      </c>
      <c r="S54" s="22" t="str">
        <f>IF(COUNTIF(祝日!$A:$A,S4)=0,IF(TEXT(S4,"aaa")="日","休",""),"休")</f>
        <v/>
      </c>
      <c r="T54" s="22" t="str">
        <f>IF(COUNTIF(祝日!$A:$A,T4)=0,IF(TEXT(T4,"aaa")="日","休",""),"休")</f>
        <v/>
      </c>
      <c r="U54" s="22" t="str">
        <f>IF(COUNTIF(祝日!$A:$A,U4)=0,IF(TEXT(U4,"aaa")="日","休",""),"休")</f>
        <v/>
      </c>
      <c r="V54" s="22" t="str">
        <f>IF(COUNTIF(祝日!$A:$A,V4)=0,IF(TEXT(V4,"aaa")="日","休",""),"休")</f>
        <v>休</v>
      </c>
      <c r="W54" s="22" t="str">
        <f>IF(COUNTIF(祝日!$A:$A,W4)=0,IF(TEXT(W4,"aaa")="日","休",""),"休")</f>
        <v/>
      </c>
      <c r="X54" s="22" t="str">
        <f>IF(COUNTIF(祝日!$A:$A,X4)=0,IF(TEXT(X4,"aaa")="日","休",""),"休")</f>
        <v/>
      </c>
      <c r="Y54" s="22" t="str">
        <f>IF(COUNTIF(祝日!$A:$A,Y4)=0,IF(TEXT(Y4,"aaa")="日","休",""),"休")</f>
        <v/>
      </c>
      <c r="Z54" s="22" t="str">
        <f>IF(COUNTIF(祝日!$A:$A,Z4)=0,IF(TEXT(Z4,"aaa")="日","休",""),"休")</f>
        <v/>
      </c>
      <c r="AA54" s="22" t="str">
        <f>IF(COUNTIF(祝日!$A:$A,AA4)=0,IF(TEXT(AA4,"aaa")="日","休",""),"休")</f>
        <v/>
      </c>
      <c r="AB54" s="22" t="str">
        <f>IF(COUNTIF(祝日!$A:$A,AB4)=0,IF(TEXT(AB4,"aaa")="日","休",""),"休")</f>
        <v/>
      </c>
      <c r="AC54" s="22" t="str">
        <f>IF(COUNTIF(祝日!$A:$A,AC4)=0,IF(TEXT(AC4,"aaa")="日","休",""),"休")</f>
        <v>休</v>
      </c>
      <c r="AD54" s="22" t="str">
        <f>IF(COUNTIF(祝日!$A:$A,AD4)=0,IF(TEXT(AD4,"aaa")="日","休",""),"休")</f>
        <v/>
      </c>
      <c r="AE54" s="22" t="str">
        <f>IF(COUNTIF(祝日!$A:$A,AE4)=0,IF(TEXT(AE4,"aaa")="日","休",""),"休")</f>
        <v/>
      </c>
      <c r="AF54" s="22" t="str">
        <f>IF(COUNTIF(祝日!$A:$A,AF4)=0,IF(TEXT(AF4,"aaa")="日","休",""),"休")</f>
        <v/>
      </c>
      <c r="AG54" s="22" t="str">
        <f>IF(COUNTIF(祝日!$A:$A,AG4)=0,IF(TEXT(AG4,"aaa")="日","休",""),"休")</f>
        <v/>
      </c>
      <c r="AH54" s="22"/>
    </row>
    <row r="55" spans="1:35" x14ac:dyDescent="0.4">
      <c r="B55" s="32" t="s">
        <v>51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>
        <f>SUM(C55:AG55)</f>
        <v>0</v>
      </c>
    </row>
    <row r="56" spans="1:35" x14ac:dyDescent="0.4">
      <c r="B56" s="33" t="s">
        <v>52</v>
      </c>
      <c r="C56" s="25">
        <f>IF(C54="休",0,SUM(C21:C48)-C55)</f>
        <v>1922</v>
      </c>
      <c r="D56" s="25">
        <f t="shared" ref="D56:AD56" si="3">IF(D54="休",0,SUM(D21:D48)-D55)</f>
        <v>2233</v>
      </c>
      <c r="E56" s="25">
        <f t="shared" si="3"/>
        <v>2277</v>
      </c>
      <c r="F56" s="25">
        <f t="shared" si="3"/>
        <v>2087</v>
      </c>
      <c r="G56" s="25">
        <f t="shared" si="3"/>
        <v>3070</v>
      </c>
      <c r="H56" s="25">
        <f t="shared" si="3"/>
        <v>0</v>
      </c>
      <c r="I56" s="25">
        <f t="shared" si="3"/>
        <v>3082</v>
      </c>
      <c r="J56" s="25">
        <f t="shared" si="3"/>
        <v>3214</v>
      </c>
      <c r="K56" s="25">
        <f t="shared" si="3"/>
        <v>3322</v>
      </c>
      <c r="L56" s="25">
        <f t="shared" si="3"/>
        <v>3372</v>
      </c>
      <c r="M56" s="25">
        <f t="shared" si="3"/>
        <v>3323</v>
      </c>
      <c r="N56" s="25">
        <f t="shared" si="3"/>
        <v>3443</v>
      </c>
      <c r="O56" s="25">
        <f t="shared" si="3"/>
        <v>0</v>
      </c>
      <c r="P56" s="25">
        <f t="shared" si="3"/>
        <v>0</v>
      </c>
      <c r="Q56" s="25">
        <f t="shared" si="3"/>
        <v>3336</v>
      </c>
      <c r="R56" s="25">
        <f t="shared" si="3"/>
        <v>3268</v>
      </c>
      <c r="S56" s="25">
        <f t="shared" si="3"/>
        <v>3211</v>
      </c>
      <c r="T56" s="25">
        <f t="shared" si="3"/>
        <v>3005</v>
      </c>
      <c r="U56" s="25">
        <f t="shared" si="3"/>
        <v>2841</v>
      </c>
      <c r="V56" s="25">
        <f t="shared" si="3"/>
        <v>0</v>
      </c>
      <c r="W56" s="25">
        <f t="shared" si="3"/>
        <v>14633</v>
      </c>
      <c r="X56" s="25">
        <f t="shared" si="3"/>
        <v>18375</v>
      </c>
      <c r="Y56" s="25">
        <f t="shared" si="3"/>
        <v>18439</v>
      </c>
      <c r="Z56" s="25">
        <f t="shared" si="3"/>
        <v>18399</v>
      </c>
      <c r="AA56" s="25">
        <f t="shared" si="3"/>
        <v>18123</v>
      </c>
      <c r="AB56" s="25">
        <f t="shared" si="3"/>
        <v>17654</v>
      </c>
      <c r="AC56" s="25">
        <f t="shared" si="3"/>
        <v>0</v>
      </c>
      <c r="AD56" s="25">
        <f t="shared" si="3"/>
        <v>18287</v>
      </c>
      <c r="AE56" s="25">
        <f>IF(AE54="休",0,SUM(AE21:AE48)-AE55)</f>
        <v>18179</v>
      </c>
      <c r="AF56" s="25">
        <f>IF(AF54="休",0,SUM(AF21:AF48)-AF55)</f>
        <v>18051</v>
      </c>
      <c r="AG56" s="25">
        <f>IF(AG54="休",0,SUM(AG21:AG48)-AG55)</f>
        <v>18321</v>
      </c>
      <c r="AH56" s="25">
        <f>SUM(C56:AG56)</f>
        <v>225467</v>
      </c>
    </row>
    <row r="57" spans="1:35" x14ac:dyDescent="0.4">
      <c r="B57" s="34" t="s">
        <v>53</v>
      </c>
      <c r="C57" s="26">
        <f>C53-SUM(C55:C56)</f>
        <v>2319</v>
      </c>
      <c r="D57" s="26">
        <f t="shared" ref="D57:AD57" si="4">D53-SUM(D55:D56)</f>
        <v>1979</v>
      </c>
      <c r="E57" s="26">
        <f t="shared" si="4"/>
        <v>2119</v>
      </c>
      <c r="F57" s="26">
        <f t="shared" si="4"/>
        <v>1873</v>
      </c>
      <c r="G57" s="26">
        <f t="shared" si="4"/>
        <v>1973</v>
      </c>
      <c r="H57" s="26">
        <f t="shared" si="4"/>
        <v>5975</v>
      </c>
      <c r="I57" s="26">
        <f t="shared" si="4"/>
        <v>2682</v>
      </c>
      <c r="J57" s="26">
        <f t="shared" si="4"/>
        <v>2692</v>
      </c>
      <c r="K57" s="26">
        <f t="shared" si="4"/>
        <v>2640</v>
      </c>
      <c r="L57" s="26">
        <f t="shared" si="4"/>
        <v>2489</v>
      </c>
      <c r="M57" s="26">
        <f t="shared" si="4"/>
        <v>2658</v>
      </c>
      <c r="N57" s="26">
        <f t="shared" si="4"/>
        <v>2559</v>
      </c>
      <c r="O57" s="26">
        <f t="shared" si="4"/>
        <v>5498</v>
      </c>
      <c r="P57" s="26">
        <f t="shared" si="4"/>
        <v>5706</v>
      </c>
      <c r="Q57" s="26">
        <f t="shared" si="4"/>
        <v>2708</v>
      </c>
      <c r="R57" s="26">
        <f t="shared" si="4"/>
        <v>2686</v>
      </c>
      <c r="S57" s="26">
        <f t="shared" si="4"/>
        <v>2794</v>
      </c>
      <c r="T57" s="26">
        <f t="shared" si="4"/>
        <v>2405</v>
      </c>
      <c r="U57" s="26">
        <f t="shared" si="4"/>
        <v>2420</v>
      </c>
      <c r="V57" s="26">
        <f t="shared" si="4"/>
        <v>4938</v>
      </c>
      <c r="W57" s="26">
        <f t="shared" si="4"/>
        <v>4259</v>
      </c>
      <c r="X57" s="26">
        <f t="shared" si="4"/>
        <v>13695</v>
      </c>
      <c r="Y57" s="26">
        <f t="shared" si="4"/>
        <v>13600</v>
      </c>
      <c r="Z57" s="26">
        <f t="shared" si="4"/>
        <v>13842</v>
      </c>
      <c r="AA57" s="26">
        <f t="shared" si="4"/>
        <v>13484</v>
      </c>
      <c r="AB57" s="26">
        <f t="shared" si="4"/>
        <v>13177</v>
      </c>
      <c r="AC57" s="26">
        <f t="shared" si="4"/>
        <v>31620</v>
      </c>
      <c r="AD57" s="26">
        <f t="shared" si="4"/>
        <v>13533</v>
      </c>
      <c r="AE57" s="26">
        <f>AE53-SUM(AE55:AE56)</f>
        <v>13432</v>
      </c>
      <c r="AF57" s="26">
        <f>AF53-SUM(AF55:AF56)</f>
        <v>13328</v>
      </c>
      <c r="AG57" s="26">
        <f>AG53-SUM(AG55:AG56)</f>
        <v>13470</v>
      </c>
      <c r="AH57" s="26">
        <f>SUM(C57:AG57)</f>
        <v>218553</v>
      </c>
    </row>
    <row r="58" spans="1:35" x14ac:dyDescent="0.4">
      <c r="B58" s="35" t="s">
        <v>54</v>
      </c>
      <c r="C58" s="27">
        <f>SUM(C55:C57)</f>
        <v>4241</v>
      </c>
      <c r="D58" s="27">
        <f t="shared" ref="D58:AH58" si="5">SUM(D55:D57)</f>
        <v>4212</v>
      </c>
      <c r="E58" s="27">
        <f t="shared" si="5"/>
        <v>4396</v>
      </c>
      <c r="F58" s="27">
        <f t="shared" si="5"/>
        <v>3960</v>
      </c>
      <c r="G58" s="27">
        <f t="shared" si="5"/>
        <v>5043</v>
      </c>
      <c r="H58" s="27">
        <f t="shared" si="5"/>
        <v>5975</v>
      </c>
      <c r="I58" s="27">
        <f t="shared" si="5"/>
        <v>5764</v>
      </c>
      <c r="J58" s="27">
        <f t="shared" si="5"/>
        <v>5906</v>
      </c>
      <c r="K58" s="27">
        <f t="shared" si="5"/>
        <v>5962</v>
      </c>
      <c r="L58" s="27">
        <f t="shared" si="5"/>
        <v>5861</v>
      </c>
      <c r="M58" s="27">
        <f t="shared" si="5"/>
        <v>5981</v>
      </c>
      <c r="N58" s="27">
        <f t="shared" si="5"/>
        <v>6002</v>
      </c>
      <c r="O58" s="27">
        <f t="shared" si="5"/>
        <v>5498</v>
      </c>
      <c r="P58" s="27">
        <f t="shared" si="5"/>
        <v>5706</v>
      </c>
      <c r="Q58" s="27">
        <f t="shared" si="5"/>
        <v>6044</v>
      </c>
      <c r="R58" s="27">
        <f t="shared" si="5"/>
        <v>5954</v>
      </c>
      <c r="S58" s="27">
        <f t="shared" si="5"/>
        <v>6005</v>
      </c>
      <c r="T58" s="27">
        <f t="shared" si="5"/>
        <v>5410</v>
      </c>
      <c r="U58" s="27">
        <f t="shared" si="5"/>
        <v>5261</v>
      </c>
      <c r="V58" s="27">
        <f t="shared" si="5"/>
        <v>4938</v>
      </c>
      <c r="W58" s="27">
        <f t="shared" si="5"/>
        <v>18892</v>
      </c>
      <c r="X58" s="27">
        <f t="shared" si="5"/>
        <v>32070</v>
      </c>
      <c r="Y58" s="27">
        <f t="shared" si="5"/>
        <v>32039</v>
      </c>
      <c r="Z58" s="27">
        <f t="shared" si="5"/>
        <v>32241</v>
      </c>
      <c r="AA58" s="27">
        <f t="shared" si="5"/>
        <v>31607</v>
      </c>
      <c r="AB58" s="27">
        <f t="shared" si="5"/>
        <v>30831</v>
      </c>
      <c r="AC58" s="27">
        <f t="shared" si="5"/>
        <v>31620</v>
      </c>
      <c r="AD58" s="27">
        <f t="shared" si="5"/>
        <v>31820</v>
      </c>
      <c r="AE58" s="27">
        <f>SUM(AE55:AE57)</f>
        <v>31611</v>
      </c>
      <c r="AF58" s="27">
        <f>SUM(AF55:AF57)</f>
        <v>31379</v>
      </c>
      <c r="AG58" s="27">
        <f>SUM(AG55:AG57)</f>
        <v>31791</v>
      </c>
      <c r="AH58" s="27">
        <f t="shared" si="5"/>
        <v>444020</v>
      </c>
    </row>
  </sheetData>
  <mergeCells count="2">
    <mergeCell ref="AG3:AH3"/>
    <mergeCell ref="AG2:AH2"/>
  </mergeCells>
  <phoneticPr fontId="1"/>
  <pageMargins left="0.7" right="0.7" top="0.75" bottom="0.75" header="0.3" footer="0.3"/>
  <pageSetup paperSize="8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祝日</vt:lpstr>
      <vt:lpstr>月別売却電力量実績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城南衛生管理組合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城南衛生管理組合</dc:creator>
  <cp:lastModifiedBy>髙城 辰哉</cp:lastModifiedBy>
  <cp:lastPrinted>2023-11-06T06:12:51Z</cp:lastPrinted>
  <dcterms:created xsi:type="dcterms:W3CDTF">2019-06-14T04:15:48Z</dcterms:created>
  <dcterms:modified xsi:type="dcterms:W3CDTF">2025-11-05T01:05:54Z</dcterms:modified>
</cp:coreProperties>
</file>